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26ECAF63-D303-4B36-8768-60FF6888134B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Empty" sheetId="1" r:id="rId2"/>
    <sheet name="Complete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F22" i="1"/>
  <c r="F33" i="1" s="1"/>
  <c r="E22" i="1"/>
  <c r="E33" i="1" s="1"/>
  <c r="G22" i="1" l="1"/>
  <c r="H41" i="3"/>
  <c r="H22" i="1" l="1"/>
  <c r="H33" i="1" s="1"/>
  <c r="G33" i="1"/>
  <c r="E37" i="3"/>
  <c r="D23" i="3"/>
  <c r="D33" i="3"/>
  <c r="E22" i="3"/>
  <c r="F22" i="3" s="1"/>
  <c r="E23" i="3" l="1"/>
  <c r="D36" i="3"/>
  <c r="G22" i="3"/>
  <c r="F33" i="3"/>
  <c r="E33" i="3"/>
  <c r="E36" i="3" l="1"/>
  <c r="F23" i="3"/>
  <c r="H22" i="3"/>
  <c r="H33" i="3" s="1"/>
  <c r="G33" i="3"/>
  <c r="F36" i="3" l="1"/>
  <c r="G23" i="3"/>
  <c r="D8" i="3"/>
  <c r="H18" i="3" s="1"/>
  <c r="H20" i="3" s="1"/>
  <c r="D42" i="3"/>
  <c r="H37" i="3"/>
  <c r="G37" i="3"/>
  <c r="F37" i="3"/>
  <c r="D37" i="3"/>
  <c r="D18" i="3"/>
  <c r="H8" i="3"/>
  <c r="F25" i="3" s="1"/>
  <c r="H23" i="3" l="1"/>
  <c r="H36" i="3" s="1"/>
  <c r="G36" i="3"/>
  <c r="D19" i="3"/>
  <c r="D20" i="3" s="1"/>
  <c r="G28" i="3"/>
  <c r="E28" i="3"/>
  <c r="D28" i="3"/>
  <c r="H28" i="3"/>
  <c r="F28" i="3"/>
  <c r="E25" i="3"/>
  <c r="D25" i="3"/>
  <c r="G25" i="3"/>
  <c r="E26" i="3"/>
  <c r="E35" i="3" s="1"/>
  <c r="D45" i="3"/>
  <c r="H25" i="3" l="1"/>
  <c r="E27" i="3"/>
  <c r="E29" i="3" s="1"/>
  <c r="E30" i="3" l="1"/>
  <c r="E31" i="3" s="1"/>
  <c r="E34" i="3" s="1"/>
  <c r="E38" i="3" s="1"/>
  <c r="F26" i="3"/>
  <c r="F35" i="3" s="1"/>
  <c r="G26" i="3"/>
  <c r="G35" i="3" s="1"/>
  <c r="H26" i="3"/>
  <c r="F27" i="3" l="1"/>
  <c r="F29" i="3" s="1"/>
  <c r="G27" i="3"/>
  <c r="G29" i="3" s="1"/>
  <c r="H35" i="3"/>
  <c r="G30" i="3" l="1"/>
  <c r="G31" i="3" s="1"/>
  <c r="G34" i="3" s="1"/>
  <c r="G38" i="3" s="1"/>
  <c r="F30" i="3"/>
  <c r="F31" i="3" s="1"/>
  <c r="F34" i="3" s="1"/>
  <c r="F38" i="3" s="1"/>
  <c r="H27" i="3"/>
  <c r="H29" i="3" s="1"/>
  <c r="H30" i="3" s="1"/>
  <c r="D41" i="3"/>
  <c r="D43" i="3" s="1"/>
  <c r="H31" i="3" l="1"/>
  <c r="H34" i="3" s="1"/>
  <c r="H38" i="3" s="1"/>
  <c r="D26" i="3"/>
  <c r="D27" i="3" s="1"/>
  <c r="D29" i="3" s="1"/>
  <c r="D30" i="3" s="1"/>
  <c r="D35" i="3" l="1"/>
  <c r="D31" i="3"/>
  <c r="D34" i="3" s="1"/>
  <c r="D38" i="3" l="1"/>
  <c r="D46" i="3" l="1"/>
  <c r="D47" i="3" s="1"/>
  <c r="D49" i="3" s="1"/>
  <c r="H42" i="3" s="1"/>
</calcChain>
</file>

<file path=xl/sharedStrings.xml><?xml version="1.0" encoding="utf-8"?>
<sst xmlns="http://schemas.openxmlformats.org/spreadsheetml/2006/main" count="109" uniqueCount="56">
  <si>
    <t>Template Library</t>
  </si>
  <si>
    <t>Free Guides and Lessons</t>
  </si>
  <si>
    <t>1:1 Private Lessons</t>
  </si>
  <si>
    <t>Instructor-Led Boot Camps</t>
  </si>
  <si>
    <t>Online Self-Study Courses</t>
  </si>
  <si>
    <t>($ in millions)</t>
  </si>
  <si>
    <t>Paper LBO Template</t>
  </si>
  <si>
    <t>Paper LBO Model</t>
  </si>
  <si>
    <t>Entry Valuation</t>
  </si>
  <si>
    <t>LTM EBITDA</t>
  </si>
  <si>
    <t>LTM Revenue</t>
  </si>
  <si>
    <t>D&amp;A % of Revenue</t>
  </si>
  <si>
    <t>Sources</t>
  </si>
  <si>
    <t>Uses</t>
  </si>
  <si>
    <t>Sponsor Equity</t>
  </si>
  <si>
    <t>Total Sources</t>
  </si>
  <si>
    <t>Total Uses</t>
  </si>
  <si>
    <t>Revenue</t>
  </si>
  <si>
    <t>EBITDA</t>
  </si>
  <si>
    <t>EBIT</t>
  </si>
  <si>
    <t>EBT</t>
  </si>
  <si>
    <t>Net Income</t>
  </si>
  <si>
    <t>Free Cash Flow</t>
  </si>
  <si>
    <t>Exit Valuation</t>
  </si>
  <si>
    <t>Return Metrics</t>
  </si>
  <si>
    <t>Internal Rate of Return (IRR)</t>
  </si>
  <si>
    <t>Exit Equity Value</t>
  </si>
  <si>
    <t>Sources and Uses of Funds</t>
  </si>
  <si>
    <t>Multiple on Invested Capital (MOIC)</t>
  </si>
  <si>
    <t>(×) Entry Multiple</t>
  </si>
  <si>
    <t>(×) Exit Multiple</t>
  </si>
  <si>
    <t>Initial LBO Debt</t>
  </si>
  <si>
    <t>(–) Δ in NWC</t>
  </si>
  <si>
    <t>(–) Capex</t>
  </si>
  <si>
    <t>(–) Taxes</t>
  </si>
  <si>
    <t>(–) Interest Expense</t>
  </si>
  <si>
    <t>(–) D&amp;A</t>
  </si>
  <si>
    <t>(–) Cumulative FCF</t>
  </si>
  <si>
    <t>(+) D&amp;A</t>
  </si>
  <si>
    <t>Purchase Enterprise Value (TEV)</t>
  </si>
  <si>
    <t>Exit Enterprise Value (TEV)</t>
  </si>
  <si>
    <t>Free Cash Flow (FCF)</t>
  </si>
  <si>
    <t>Ending Net Debt</t>
  </si>
  <si>
    <t>Operating Assumptions</t>
  </si>
  <si>
    <t>Tax Rate (%)</t>
  </si>
  <si>
    <t>Interest Rate (%)</t>
  </si>
  <si>
    <t>Annual Revenue Growth (%)</t>
  </si>
  <si>
    <t>Δ in Net Working Capital (NWC)</t>
  </si>
  <si>
    <t>Leverage Ratio</t>
  </si>
  <si>
    <t>EBITDA Margin (%)</t>
  </si>
  <si>
    <t>Capex % of Revenue</t>
  </si>
  <si>
    <t>Exit EBITDA (Year 5)</t>
  </si>
  <si>
    <t>Financial Forecast</t>
  </si>
  <si>
    <r>
      <rPr>
        <sz val="12"/>
        <color rgb="FFC00000"/>
        <rFont val="Segoe Print"/>
        <scheme val="minor"/>
      </rPr>
      <t xml:space="preserve">Disclaimer: </t>
    </r>
    <r>
      <rPr>
        <sz val="12"/>
        <rFont val="Segoe Print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</si>
  <si>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r>
      <rPr>
        <sz val="14"/>
        <rFont val="Segoe Print"/>
        <scheme val="minor"/>
      </rPr>
      <t>Further Reading →</t>
    </r>
    <r>
      <rPr>
        <sz val="14"/>
        <color theme="10"/>
        <rFont val="Segoe Print"/>
        <scheme val="minor"/>
      </rPr>
      <t xml:space="preserve"> The Paper LBO</t>
    </r>
  </si>
  <si>
    <t>© 2023 Wall Street Prep, Inc.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</si>
</sst>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Year&quot;\ 0_)"/>
    <numFmt numFmtId="166" formatCode="#,##0.0%_);\(#,##0.0%\);\-\-_);@_)"/>
    <numFmt numFmtId="167" formatCode="0.0&quot;x&quot;_)"/>
    <numFmt numFmtId="168" formatCode="&quot;$&quot;#,##0_);\(&quot;$&quot;#,##0\);\-\-_);@_)"/>
  </numFmts>
  <fonts count="29" x14ac:knownFonts="1">
    <font>
      <sz val="10"/>
      <color theme="1"/>
      <name val="Segoe Print"/>
      <family val="2"/>
      <scheme val="minor"/>
    </font>
    <font>
      <i/>
      <sz val="10"/>
      <color rgb="FF9C0006"/>
      <name val="Segoe Print"/>
      <family val="2"/>
      <scheme val="minor"/>
    </font>
    <font>
      <sz val="10"/>
      <color rgb="FF006100"/>
      <name val="Segoe Print"/>
      <family val="2"/>
      <scheme val="minor"/>
    </font>
    <font>
      <sz val="10"/>
      <color rgb="FF9C5700"/>
      <name val="Segoe Print"/>
      <family val="2"/>
      <scheme val="minor"/>
    </font>
    <font>
      <sz val="10"/>
      <color theme="1"/>
      <name val="Segoe Print"/>
      <family val="2"/>
      <scheme val="minor"/>
    </font>
    <font>
      <b/>
      <sz val="10"/>
      <color theme="0"/>
      <name val="Segoe Print"/>
      <family val="2"/>
      <scheme val="minor"/>
    </font>
    <font>
      <sz val="10"/>
      <color rgb="FF3F3F76"/>
      <name val="Segoe Print"/>
      <family val="2"/>
      <scheme val="minor"/>
    </font>
    <font>
      <sz val="10"/>
      <color rgb="FFFA7D00"/>
      <name val="Segoe Print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Segoe Print"/>
      <family val="2"/>
      <scheme val="minor"/>
    </font>
    <font>
      <sz val="10"/>
      <color theme="1"/>
      <name val="Segoe Print"/>
    </font>
    <font>
      <b/>
      <sz val="10"/>
      <color theme="1"/>
      <name val="Segoe Print"/>
    </font>
    <font>
      <sz val="10"/>
      <color rgb="FF0000FF"/>
      <name val="Segoe Print"/>
    </font>
    <font>
      <sz val="10"/>
      <name val="Segoe Print"/>
    </font>
    <font>
      <b/>
      <sz val="10"/>
      <color rgb="FF0000FF"/>
      <name val="Segoe Print"/>
    </font>
    <font>
      <u val="singleAccounting"/>
      <sz val="10"/>
      <color theme="1"/>
      <name val="Segoe Print"/>
    </font>
    <font>
      <b/>
      <u val="singleAccounting"/>
      <sz val="10"/>
      <color theme="1"/>
      <name val="Segoe Print"/>
    </font>
    <font>
      <sz val="10"/>
      <color theme="1"/>
      <name val="Segoe Print"/>
      <scheme val="minor"/>
    </font>
    <font>
      <sz val="10"/>
      <name val="Segoe Print"/>
      <scheme val="minor"/>
    </font>
    <font>
      <sz val="14"/>
      <color theme="8" tint="-0.249977111117893"/>
      <name val="Segoe Print"/>
      <scheme val="minor"/>
    </font>
    <font>
      <b/>
      <sz val="10"/>
      <name val="Segoe Print"/>
      <scheme val="minor"/>
    </font>
    <font>
      <b/>
      <sz val="16"/>
      <name val="Segoe Print"/>
      <scheme val="minor"/>
    </font>
    <font>
      <i/>
      <sz val="10"/>
      <name val="Segoe Print"/>
      <scheme val="minor"/>
    </font>
    <font>
      <vertAlign val="subscript"/>
      <sz val="16"/>
      <name val="Segoe Print"/>
      <scheme val="minor"/>
    </font>
    <font>
      <sz val="12"/>
      <name val="Segoe Print"/>
      <scheme val="minor"/>
    </font>
    <font>
      <sz val="12"/>
      <color rgb="FFC00000"/>
      <name val="Segoe Print"/>
      <scheme val="minor"/>
    </font>
    <font>
      <sz val="14"/>
      <color theme="10"/>
      <name val="Segoe Print"/>
      <scheme val="minor"/>
    </font>
    <font>
      <sz val="14"/>
      <name val="Segoe Print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  <xf numFmtId="9" fontId="4" fillId="0" borderId="0" applyFont="0" applyFill="0" applyBorder="0" applyAlignment="0" applyProtection="0"/>
  </cellStyleXfs>
  <cellXfs count="77">
    <xf numFmtId="0" fontId="0" fillId="0" borderId="0" xfId="0"/>
    <xf numFmtId="164" fontId="11" fillId="0" borderId="0" xfId="0" applyNumberFormat="1" applyFont="1" applyAlignment="1">
      <alignment vertical="center"/>
    </xf>
    <xf numFmtId="164" fontId="12" fillId="9" borderId="0" xfId="0" applyNumberFormat="1" applyFont="1" applyFill="1" applyAlignment="1">
      <alignment vertical="center"/>
    </xf>
    <xf numFmtId="164" fontId="11" fillId="9" borderId="0" xfId="0" applyNumberFormat="1" applyFont="1" applyFill="1" applyAlignment="1">
      <alignment vertical="center"/>
    </xf>
    <xf numFmtId="164" fontId="11" fillId="0" borderId="17" xfId="0" applyNumberFormat="1" applyFont="1" applyBorder="1" applyAlignment="1">
      <alignment vertical="center"/>
    </xf>
    <xf numFmtId="164" fontId="12" fillId="0" borderId="0" xfId="0" applyNumberFormat="1" applyFont="1" applyAlignment="1">
      <alignment vertical="center"/>
    </xf>
    <xf numFmtId="164" fontId="12" fillId="9" borderId="17" xfId="0" applyNumberFormat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167" fontId="13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left" vertical="center"/>
    </xf>
    <xf numFmtId="166" fontId="13" fillId="0" borderId="0" xfId="0" applyNumberFormat="1" applyFont="1" applyAlignment="1">
      <alignment vertical="center"/>
    </xf>
    <xf numFmtId="164" fontId="12" fillId="0" borderId="18" xfId="0" applyNumberFormat="1" applyFont="1" applyBorder="1" applyAlignment="1">
      <alignment vertical="center"/>
    </xf>
    <xf numFmtId="166" fontId="14" fillId="0" borderId="0" xfId="11" applyNumberFormat="1" applyFont="1" applyAlignment="1">
      <alignment vertical="center"/>
    </xf>
    <xf numFmtId="166" fontId="13" fillId="0" borderId="0" xfId="11" applyNumberFormat="1" applyFont="1" applyAlignment="1">
      <alignment vertical="center"/>
    </xf>
    <xf numFmtId="164" fontId="12" fillId="9" borderId="17" xfId="0" applyNumberFormat="1" applyFont="1" applyFill="1" applyBorder="1" applyAlignment="1">
      <alignment horizontal="left" vertical="center"/>
    </xf>
    <xf numFmtId="164" fontId="15" fillId="9" borderId="17" xfId="0" applyNumberFormat="1" applyFont="1" applyFill="1" applyBorder="1" applyAlignment="1">
      <alignment horizontal="centerContinuous" vertical="center"/>
    </xf>
    <xf numFmtId="164" fontId="12" fillId="9" borderId="17" xfId="0" applyNumberFormat="1" applyFont="1" applyFill="1" applyBorder="1" applyAlignment="1">
      <alignment horizontal="centerContinuous" vertical="center"/>
    </xf>
    <xf numFmtId="165" fontId="12" fillId="9" borderId="17" xfId="0" applyNumberFormat="1" applyFont="1" applyFill="1" applyBorder="1" applyAlignment="1">
      <alignment horizontal="right" vertical="center"/>
    </xf>
    <xf numFmtId="165" fontId="12" fillId="9" borderId="17" xfId="0" applyNumberFormat="1" applyFont="1" applyFill="1" applyBorder="1" applyAlignment="1">
      <alignment vertical="center"/>
    </xf>
    <xf numFmtId="168" fontId="11" fillId="0" borderId="0" xfId="0" applyNumberFormat="1" applyFont="1" applyAlignment="1">
      <alignment vertical="center"/>
    </xf>
    <xf numFmtId="168" fontId="12" fillId="0" borderId="18" xfId="0" applyNumberFormat="1" applyFont="1" applyBorder="1" applyAlignment="1">
      <alignment vertical="center"/>
    </xf>
    <xf numFmtId="164" fontId="11" fillId="0" borderId="0" xfId="0" applyNumberFormat="1" applyFont="1" applyAlignment="1">
      <alignment horizontal="centerContinuous" vertical="center"/>
    </xf>
    <xf numFmtId="167" fontId="11" fillId="0" borderId="0" xfId="0" applyNumberFormat="1" applyFont="1" applyAlignment="1">
      <alignment vertical="center"/>
    </xf>
    <xf numFmtId="166" fontId="11" fillId="0" borderId="0" xfId="11" applyNumberFormat="1" applyFont="1" applyAlignment="1">
      <alignment vertical="center"/>
    </xf>
    <xf numFmtId="168" fontId="13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Continuous" vertical="center"/>
    </xf>
    <xf numFmtId="164" fontId="17" fillId="0" borderId="0" xfId="0" applyNumberFormat="1" applyFont="1" applyAlignment="1">
      <alignment horizontal="centerContinuous" vertical="center"/>
    </xf>
    <xf numFmtId="49" fontId="18" fillId="11" borderId="15" xfId="0" applyNumberFormat="1" applyFont="1" applyFill="1" applyBorder="1"/>
    <xf numFmtId="49" fontId="19" fillId="11" borderId="13" xfId="0" applyNumberFormat="1" applyFont="1" applyFill="1" applyBorder="1"/>
    <xf numFmtId="49" fontId="19" fillId="11" borderId="12" xfId="0" applyNumberFormat="1" applyFont="1" applyFill="1" applyBorder="1"/>
    <xf numFmtId="49" fontId="19" fillId="10" borderId="15" xfId="0" applyNumberFormat="1" applyFont="1" applyFill="1" applyBorder="1"/>
    <xf numFmtId="49" fontId="19" fillId="10" borderId="13" xfId="0" applyNumberFormat="1" applyFont="1" applyFill="1" applyBorder="1"/>
    <xf numFmtId="49" fontId="19" fillId="10" borderId="12" xfId="0" applyNumberFormat="1" applyFont="1" applyFill="1" applyBorder="1"/>
    <xf numFmtId="164" fontId="18" fillId="9" borderId="0" xfId="0" applyNumberFormat="1" applyFont="1" applyFill="1"/>
    <xf numFmtId="49" fontId="18" fillId="11" borderId="10" xfId="0" applyNumberFormat="1" applyFont="1" applyFill="1" applyBorder="1"/>
    <xf numFmtId="49" fontId="19" fillId="11" borderId="0" xfId="0" applyNumberFormat="1" applyFont="1" applyFill="1"/>
    <xf numFmtId="49" fontId="19" fillId="0" borderId="0" xfId="0" applyNumberFormat="1" applyFont="1"/>
    <xf numFmtId="49" fontId="19" fillId="11" borderId="8" xfId="0" applyNumberFormat="1" applyFont="1" applyFill="1" applyBorder="1"/>
    <xf numFmtId="49" fontId="19" fillId="10" borderId="10" xfId="0" applyNumberFormat="1" applyFont="1" applyFill="1" applyBorder="1" applyAlignment="1">
      <alignment horizontal="center"/>
    </xf>
    <xf numFmtId="49" fontId="18" fillId="10" borderId="8" xfId="0" applyNumberFormat="1" applyFont="1" applyFill="1" applyBorder="1"/>
    <xf numFmtId="49" fontId="19" fillId="10" borderId="10" xfId="0" applyNumberFormat="1" applyFont="1" applyFill="1" applyBorder="1"/>
    <xf numFmtId="49" fontId="21" fillId="11" borderId="10" xfId="0" applyNumberFormat="1" applyFont="1" applyFill="1" applyBorder="1" applyAlignment="1" applyProtection="1">
      <alignment vertical="center"/>
      <protection locked="0"/>
    </xf>
    <xf numFmtId="49" fontId="22" fillId="11" borderId="0" xfId="0" applyNumberFormat="1" applyFont="1" applyFill="1" applyAlignment="1" applyProtection="1">
      <alignment vertical="center"/>
      <protection locked="0"/>
    </xf>
    <xf numFmtId="49" fontId="19" fillId="11" borderId="8" xfId="0" applyNumberFormat="1" applyFont="1" applyFill="1" applyBorder="1" applyAlignment="1">
      <alignment vertical="center"/>
    </xf>
    <xf numFmtId="49" fontId="18" fillId="11" borderId="10" xfId="0" applyNumberFormat="1" applyFont="1" applyFill="1" applyBorder="1" applyAlignment="1">
      <alignment vertical="center"/>
    </xf>
    <xf numFmtId="49" fontId="18" fillId="10" borderId="0" xfId="0" applyNumberFormat="1" applyFont="1" applyFill="1"/>
    <xf numFmtId="49" fontId="21" fillId="11" borderId="16" xfId="0" applyNumberFormat="1" applyFont="1" applyFill="1" applyBorder="1" applyAlignment="1" applyProtection="1">
      <alignment vertical="center"/>
      <protection locked="0"/>
    </xf>
    <xf numFmtId="49" fontId="18" fillId="10" borderId="0" xfId="0" applyNumberFormat="1" applyFont="1" applyFill="1" applyAlignment="1">
      <alignment horizontal="center" wrapText="1"/>
    </xf>
    <xf numFmtId="49" fontId="19" fillId="11" borderId="8" xfId="0" applyNumberFormat="1" applyFont="1" applyFill="1" applyBorder="1" applyAlignment="1">
      <alignment horizontal="center" wrapText="1"/>
    </xf>
    <xf numFmtId="49" fontId="23" fillId="11" borderId="0" xfId="0" applyNumberFormat="1" applyFont="1" applyFill="1" applyAlignment="1">
      <alignment vertical="center" wrapText="1"/>
    </xf>
    <xf numFmtId="49" fontId="18" fillId="11" borderId="7" xfId="0" applyNumberFormat="1" applyFont="1" applyFill="1" applyBorder="1"/>
    <xf numFmtId="49" fontId="19" fillId="11" borderId="6" xfId="0" applyNumberFormat="1" applyFont="1" applyFill="1" applyBorder="1"/>
    <xf numFmtId="49" fontId="19" fillId="11" borderId="5" xfId="0" applyNumberFormat="1" applyFont="1" applyFill="1" applyBorder="1"/>
    <xf numFmtId="49" fontId="19" fillId="10" borderId="7" xfId="0" applyNumberFormat="1" applyFont="1" applyFill="1" applyBorder="1"/>
    <xf numFmtId="49" fontId="18" fillId="10" borderId="6" xfId="0" applyNumberFormat="1" applyFont="1" applyFill="1" applyBorder="1"/>
    <xf numFmtId="49" fontId="18" fillId="10" borderId="5" xfId="0" applyNumberFormat="1" applyFont="1" applyFill="1" applyBorder="1"/>
    <xf numFmtId="49" fontId="25" fillId="11" borderId="0" xfId="0" applyNumberFormat="1" applyFont="1" applyFill="1" applyAlignment="1">
      <alignment horizontal="center" vertical="center" wrapText="1"/>
    </xf>
    <xf numFmtId="49" fontId="24" fillId="11" borderId="0" xfId="0" applyNumberFormat="1" applyFont="1" applyFill="1" applyAlignment="1">
      <alignment horizontal="center" vertical="center"/>
    </xf>
    <xf numFmtId="49" fontId="20" fillId="11" borderId="14" xfId="0" applyNumberFormat="1" applyFont="1" applyFill="1" applyBorder="1" applyAlignment="1">
      <alignment horizontal="center" vertical="center"/>
    </xf>
    <xf numFmtId="49" fontId="20" fillId="11" borderId="13" xfId="0" applyNumberFormat="1" applyFont="1" applyFill="1" applyBorder="1" applyAlignment="1">
      <alignment horizontal="center" vertical="center"/>
    </xf>
    <xf numFmtId="49" fontId="20" fillId="11" borderId="12" xfId="0" applyNumberFormat="1" applyFont="1" applyFill="1" applyBorder="1" applyAlignment="1">
      <alignment horizontal="center" vertical="center"/>
    </xf>
    <xf numFmtId="49" fontId="20" fillId="11" borderId="11" xfId="0" applyNumberFormat="1" applyFont="1" applyFill="1" applyBorder="1" applyAlignment="1">
      <alignment horizontal="center" vertical="center"/>
    </xf>
    <xf numFmtId="49" fontId="20" fillId="11" borderId="0" xfId="0" applyNumberFormat="1" applyFont="1" applyFill="1" applyAlignment="1">
      <alignment horizontal="center" vertical="center"/>
    </xf>
    <xf numFmtId="49" fontId="20" fillId="11" borderId="8" xfId="0" applyNumberFormat="1" applyFont="1" applyFill="1" applyBorder="1" applyAlignment="1">
      <alignment horizontal="center" vertical="center"/>
    </xf>
    <xf numFmtId="49" fontId="20" fillId="11" borderId="9" xfId="0" applyNumberFormat="1" applyFont="1" applyFill="1" applyBorder="1" applyAlignment="1">
      <alignment horizontal="center" vertical="center"/>
    </xf>
    <xf numFmtId="49" fontId="20" fillId="11" borderId="6" xfId="0" applyNumberFormat="1" applyFont="1" applyFill="1" applyBorder="1" applyAlignment="1">
      <alignment horizontal="center" vertical="center"/>
    </xf>
    <xf numFmtId="49" fontId="20" fillId="11" borderId="5" xfId="0" applyNumberFormat="1" applyFont="1" applyFill="1" applyBorder="1" applyAlignment="1">
      <alignment horizontal="center" vertical="center"/>
    </xf>
    <xf numFmtId="49" fontId="22" fillId="11" borderId="0" xfId="0" applyNumberFormat="1" applyFont="1" applyFill="1" applyAlignment="1" applyProtection="1">
      <alignment horizontal="left" vertical="center"/>
      <protection locked="0"/>
    </xf>
    <xf numFmtId="49" fontId="27" fillId="10" borderId="15" xfId="10" applyNumberFormat="1" applyFont="1" applyFill="1" applyBorder="1" applyAlignment="1" applyProtection="1">
      <alignment horizontal="center" vertical="center"/>
      <protection locked="0"/>
    </xf>
    <xf numFmtId="49" fontId="27" fillId="10" borderId="13" xfId="10" applyNumberFormat="1" applyFont="1" applyFill="1" applyBorder="1" applyAlignment="1" applyProtection="1">
      <alignment horizontal="center" vertical="center"/>
      <protection locked="0"/>
    </xf>
    <xf numFmtId="49" fontId="27" fillId="10" borderId="12" xfId="10" applyNumberFormat="1" applyFont="1" applyFill="1" applyBorder="1" applyAlignment="1" applyProtection="1">
      <alignment horizontal="center" vertical="center"/>
      <protection locked="0"/>
    </xf>
    <xf numFmtId="49" fontId="27" fillId="10" borderId="10" xfId="10" applyNumberFormat="1" applyFont="1" applyFill="1" applyBorder="1" applyAlignment="1" applyProtection="1">
      <alignment horizontal="center" vertical="center"/>
      <protection locked="0"/>
    </xf>
    <xf numFmtId="49" fontId="27" fillId="10" borderId="0" xfId="10" applyNumberFormat="1" applyFont="1" applyFill="1" applyBorder="1" applyAlignment="1" applyProtection="1">
      <alignment horizontal="center" vertical="center"/>
      <protection locked="0"/>
    </xf>
    <xf numFmtId="49" fontId="27" fillId="10" borderId="8" xfId="10" applyNumberFormat="1" applyFont="1" applyFill="1" applyBorder="1" applyAlignment="1" applyProtection="1">
      <alignment horizontal="center" vertical="center"/>
      <protection locked="0"/>
    </xf>
    <xf numFmtId="49" fontId="27" fillId="10" borderId="7" xfId="10" applyNumberFormat="1" applyFont="1" applyFill="1" applyBorder="1" applyAlignment="1" applyProtection="1">
      <alignment horizontal="center" vertical="center"/>
      <protection locked="0"/>
    </xf>
    <xf numFmtId="49" fontId="27" fillId="10" borderId="6" xfId="10" applyNumberFormat="1" applyFont="1" applyFill="1" applyBorder="1" applyAlignment="1" applyProtection="1">
      <alignment horizontal="center" vertical="center"/>
      <protection locked="0"/>
    </xf>
    <xf numFmtId="49" fontId="27" fillId="10" borderId="5" xfId="10" applyNumberFormat="1" applyFont="1" applyFill="1" applyBorder="1" applyAlignment="1" applyProtection="1">
      <alignment horizontal="center" vertical="center"/>
      <protection locked="0"/>
    </xf>
  </cellXfs>
  <cellStyles count="12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  <cellStyle name="Percent" xfId="11" builtinId="5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  <color rgb="FFDFE9F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egoe Print">
      <a:majorFont>
        <a:latin typeface="Segoe Print"/>
        <a:ea typeface=""/>
        <a:cs typeface=""/>
      </a:majorFont>
      <a:minorFont>
        <a:latin typeface="Segoe Prin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he-paper-lbo-practice-exercises-to-ace-the-private-equity-interview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8" tint="0.79998168889431442"/>
  </sheetPr>
  <dimension ref="B2:V27"/>
  <sheetViews>
    <sheetView showGridLines="0" tabSelected="1" zoomScaleNormal="100" workbookViewId="0"/>
  </sheetViews>
  <sheetFormatPr defaultColWidth="9.3984375" defaultRowHeight="16.5" customHeight="1" x14ac:dyDescent="0.55000000000000004"/>
  <cols>
    <col min="1" max="2" width="2.69921875" style="33" customWidth="1"/>
    <col min="3" max="11" width="10.69921875" style="33" customWidth="1"/>
    <col min="12" max="13" width="2.69921875" style="33" customWidth="1"/>
    <col min="14" max="21" width="9.3984375" style="33"/>
    <col min="22" max="22" width="2.69921875" style="33" customWidth="1"/>
    <col min="23" max="16384" width="9.3984375" style="33"/>
  </cols>
  <sheetData>
    <row r="2" spans="2:22" ht="16.5" customHeight="1" x14ac:dyDescent="0.55000000000000004">
      <c r="B2" s="27"/>
      <c r="C2" s="28"/>
      <c r="D2" s="28"/>
      <c r="E2" s="28"/>
      <c r="F2" s="28"/>
      <c r="G2" s="28"/>
      <c r="H2" s="28"/>
      <c r="I2" s="28"/>
      <c r="J2" s="28"/>
      <c r="K2" s="28"/>
      <c r="L2" s="29"/>
      <c r="M2" s="30"/>
      <c r="N2" s="31"/>
      <c r="O2" s="31"/>
      <c r="P2" s="31"/>
      <c r="Q2" s="31"/>
      <c r="R2" s="31"/>
      <c r="S2" s="31"/>
      <c r="T2" s="31"/>
      <c r="U2" s="31"/>
      <c r="V2" s="32"/>
    </row>
    <row r="3" spans="2:22" ht="16.5" customHeight="1" x14ac:dyDescent="0.55000000000000004">
      <c r="B3" s="34"/>
      <c r="C3" s="35"/>
      <c r="D3" s="36"/>
      <c r="E3" s="35"/>
      <c r="F3" s="35"/>
      <c r="G3" s="35"/>
      <c r="H3" s="35"/>
      <c r="I3" s="35"/>
      <c r="J3" s="35"/>
      <c r="K3" s="35"/>
      <c r="L3" s="37"/>
      <c r="M3" s="38"/>
      <c r="N3" s="58" t="s">
        <v>4</v>
      </c>
      <c r="O3" s="59"/>
      <c r="P3" s="59"/>
      <c r="Q3" s="59"/>
      <c r="R3" s="59"/>
      <c r="S3" s="59"/>
      <c r="T3" s="59"/>
      <c r="U3" s="60"/>
      <c r="V3" s="39"/>
    </row>
    <row r="4" spans="2:22" ht="16.5" customHeight="1" x14ac:dyDescent="0.55000000000000004">
      <c r="B4" s="34"/>
      <c r="C4" s="35"/>
      <c r="D4" s="35"/>
      <c r="E4" s="35"/>
      <c r="F4" s="35"/>
      <c r="G4" s="35"/>
      <c r="H4" s="35"/>
      <c r="I4" s="35"/>
      <c r="J4" s="35"/>
      <c r="K4" s="35"/>
      <c r="L4" s="37"/>
      <c r="M4" s="38"/>
      <c r="N4" s="61"/>
      <c r="O4" s="62"/>
      <c r="P4" s="62"/>
      <c r="Q4" s="62"/>
      <c r="R4" s="62"/>
      <c r="S4" s="62"/>
      <c r="T4" s="62"/>
      <c r="U4" s="63"/>
      <c r="V4" s="39"/>
    </row>
    <row r="5" spans="2:22" ht="16.5" customHeight="1" x14ac:dyDescent="0.55000000000000004">
      <c r="B5" s="34"/>
      <c r="C5" s="35"/>
      <c r="D5" s="35"/>
      <c r="E5" s="35"/>
      <c r="F5" s="35"/>
      <c r="G5" s="35"/>
      <c r="H5" s="35"/>
      <c r="I5" s="35"/>
      <c r="J5" s="35"/>
      <c r="K5" s="35"/>
      <c r="L5" s="37"/>
      <c r="M5" s="40"/>
      <c r="N5" s="61"/>
      <c r="O5" s="62"/>
      <c r="P5" s="62"/>
      <c r="Q5" s="62"/>
      <c r="R5" s="62"/>
      <c r="S5" s="62"/>
      <c r="T5" s="62"/>
      <c r="U5" s="63"/>
      <c r="V5" s="39"/>
    </row>
    <row r="6" spans="2:22" ht="16.5" customHeight="1" x14ac:dyDescent="0.55000000000000004">
      <c r="B6" s="41"/>
      <c r="C6" s="42"/>
      <c r="D6" s="42"/>
      <c r="E6" s="42"/>
      <c r="F6" s="42"/>
      <c r="G6" s="42"/>
      <c r="H6" s="42"/>
      <c r="I6" s="42"/>
      <c r="J6" s="42"/>
      <c r="K6" s="42"/>
      <c r="L6" s="43"/>
      <c r="M6" s="40"/>
      <c r="N6" s="64"/>
      <c r="O6" s="65"/>
      <c r="P6" s="65"/>
      <c r="Q6" s="65"/>
      <c r="R6" s="65"/>
      <c r="S6" s="65"/>
      <c r="T6" s="65"/>
      <c r="U6" s="66"/>
      <c r="V6" s="39"/>
    </row>
    <row r="7" spans="2:22" ht="16.5" customHeight="1" x14ac:dyDescent="0.55000000000000004">
      <c r="B7" s="44"/>
      <c r="C7" s="67" t="s">
        <v>6</v>
      </c>
      <c r="D7" s="67"/>
      <c r="E7" s="67"/>
      <c r="F7" s="67"/>
      <c r="G7" s="67"/>
      <c r="H7" s="67"/>
      <c r="I7" s="67"/>
      <c r="J7" s="67"/>
      <c r="K7" s="67"/>
      <c r="L7" s="43"/>
      <c r="M7" s="40"/>
      <c r="N7" s="45"/>
      <c r="O7" s="45"/>
      <c r="P7" s="45"/>
      <c r="Q7" s="45"/>
      <c r="R7" s="45"/>
      <c r="S7" s="45"/>
      <c r="T7" s="45"/>
      <c r="U7" s="45"/>
      <c r="V7" s="39"/>
    </row>
    <row r="8" spans="2:22" ht="16.5" customHeight="1" thickBot="1" x14ac:dyDescent="0.6">
      <c r="B8" s="44"/>
      <c r="C8" s="67"/>
      <c r="D8" s="67"/>
      <c r="E8" s="67"/>
      <c r="F8" s="67"/>
      <c r="G8" s="67"/>
      <c r="H8" s="67"/>
      <c r="I8" s="67"/>
      <c r="J8" s="67"/>
      <c r="K8" s="67"/>
      <c r="L8" s="43"/>
      <c r="M8" s="40"/>
      <c r="N8" s="58" t="s">
        <v>3</v>
      </c>
      <c r="O8" s="59"/>
      <c r="P8" s="59"/>
      <c r="Q8" s="59"/>
      <c r="R8" s="59"/>
      <c r="S8" s="59"/>
      <c r="T8" s="59"/>
      <c r="U8" s="60"/>
      <c r="V8" s="39"/>
    </row>
    <row r="9" spans="2:22" ht="16.5" customHeight="1" x14ac:dyDescent="0.55000000000000004">
      <c r="B9" s="44"/>
      <c r="C9" s="46"/>
      <c r="D9" s="46"/>
      <c r="E9" s="46"/>
      <c r="F9" s="46"/>
      <c r="G9" s="46"/>
      <c r="H9" s="46"/>
      <c r="I9" s="46"/>
      <c r="J9" s="46"/>
      <c r="K9" s="46"/>
      <c r="L9" s="43"/>
      <c r="M9" s="40"/>
      <c r="N9" s="61"/>
      <c r="O9" s="62"/>
      <c r="P9" s="62"/>
      <c r="Q9" s="62"/>
      <c r="R9" s="62"/>
      <c r="S9" s="62"/>
      <c r="T9" s="62"/>
      <c r="U9" s="63"/>
      <c r="V9" s="39"/>
    </row>
    <row r="10" spans="2:22" ht="16.5" customHeight="1" x14ac:dyDescent="0.55000000000000004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7"/>
      <c r="M10" s="40"/>
      <c r="N10" s="61"/>
      <c r="O10" s="62"/>
      <c r="P10" s="62"/>
      <c r="Q10" s="62"/>
      <c r="R10" s="62"/>
      <c r="S10" s="62"/>
      <c r="T10" s="62"/>
      <c r="U10" s="63"/>
      <c r="V10" s="39"/>
    </row>
    <row r="11" spans="2:22" ht="16.5" customHeight="1" x14ac:dyDescent="0.55000000000000004">
      <c r="B11" s="34"/>
      <c r="C11" s="68" t="s">
        <v>54</v>
      </c>
      <c r="D11" s="69"/>
      <c r="E11" s="69"/>
      <c r="F11" s="69"/>
      <c r="G11" s="69"/>
      <c r="H11" s="69"/>
      <c r="I11" s="69"/>
      <c r="J11" s="69"/>
      <c r="K11" s="70"/>
      <c r="L11" s="37"/>
      <c r="M11" s="40"/>
      <c r="N11" s="64"/>
      <c r="O11" s="65"/>
      <c r="P11" s="65"/>
      <c r="Q11" s="65"/>
      <c r="R11" s="65"/>
      <c r="S11" s="65"/>
      <c r="T11" s="65"/>
      <c r="U11" s="66"/>
      <c r="V11" s="39"/>
    </row>
    <row r="12" spans="2:22" ht="16.5" customHeight="1" x14ac:dyDescent="0.55000000000000004">
      <c r="B12" s="34"/>
      <c r="C12" s="71"/>
      <c r="D12" s="72"/>
      <c r="E12" s="72"/>
      <c r="F12" s="72"/>
      <c r="G12" s="72"/>
      <c r="H12" s="72"/>
      <c r="I12" s="72"/>
      <c r="J12" s="72"/>
      <c r="K12" s="73"/>
      <c r="L12" s="37"/>
      <c r="M12" s="40"/>
      <c r="N12" s="45"/>
      <c r="O12" s="45"/>
      <c r="P12" s="45"/>
      <c r="Q12" s="45"/>
      <c r="R12" s="45"/>
      <c r="S12" s="45"/>
      <c r="T12" s="47"/>
      <c r="U12" s="47"/>
      <c r="V12" s="39"/>
    </row>
    <row r="13" spans="2:22" ht="16.5" customHeight="1" x14ac:dyDescent="0.55000000000000004">
      <c r="B13" s="34"/>
      <c r="C13" s="71"/>
      <c r="D13" s="72"/>
      <c r="E13" s="72"/>
      <c r="F13" s="72"/>
      <c r="G13" s="72"/>
      <c r="H13" s="72"/>
      <c r="I13" s="72"/>
      <c r="J13" s="72"/>
      <c r="K13" s="73"/>
      <c r="L13" s="37"/>
      <c r="M13" s="40"/>
      <c r="N13" s="58" t="s">
        <v>2</v>
      </c>
      <c r="O13" s="59"/>
      <c r="P13" s="59"/>
      <c r="Q13" s="59"/>
      <c r="R13" s="59"/>
      <c r="S13" s="59"/>
      <c r="T13" s="59"/>
      <c r="U13" s="60"/>
      <c r="V13" s="39"/>
    </row>
    <row r="14" spans="2:22" ht="16.5" customHeight="1" x14ac:dyDescent="0.55000000000000004">
      <c r="B14" s="34"/>
      <c r="C14" s="71"/>
      <c r="D14" s="72"/>
      <c r="E14" s="72"/>
      <c r="F14" s="72"/>
      <c r="G14" s="72"/>
      <c r="H14" s="72"/>
      <c r="I14" s="72"/>
      <c r="J14" s="72"/>
      <c r="K14" s="73"/>
      <c r="L14" s="48"/>
      <c r="M14" s="40"/>
      <c r="N14" s="61"/>
      <c r="O14" s="62"/>
      <c r="P14" s="62"/>
      <c r="Q14" s="62"/>
      <c r="R14" s="62"/>
      <c r="S14" s="62"/>
      <c r="T14" s="62"/>
      <c r="U14" s="63"/>
      <c r="V14" s="39"/>
    </row>
    <row r="15" spans="2:22" ht="16.5" customHeight="1" x14ac:dyDescent="0.55000000000000004">
      <c r="B15" s="34"/>
      <c r="C15" s="71"/>
      <c r="D15" s="72"/>
      <c r="E15" s="72"/>
      <c r="F15" s="72"/>
      <c r="G15" s="72"/>
      <c r="H15" s="72"/>
      <c r="I15" s="72"/>
      <c r="J15" s="72"/>
      <c r="K15" s="73"/>
      <c r="L15" s="37"/>
      <c r="M15" s="40"/>
      <c r="N15" s="61"/>
      <c r="O15" s="62"/>
      <c r="P15" s="62"/>
      <c r="Q15" s="62"/>
      <c r="R15" s="62"/>
      <c r="S15" s="62"/>
      <c r="T15" s="62"/>
      <c r="U15" s="63"/>
      <c r="V15" s="39"/>
    </row>
    <row r="16" spans="2:22" ht="16.5" customHeight="1" x14ac:dyDescent="0.55000000000000004">
      <c r="B16" s="34"/>
      <c r="C16" s="74"/>
      <c r="D16" s="75"/>
      <c r="E16" s="75"/>
      <c r="F16" s="75"/>
      <c r="G16" s="75"/>
      <c r="H16" s="75"/>
      <c r="I16" s="75"/>
      <c r="J16" s="75"/>
      <c r="K16" s="76"/>
      <c r="L16" s="37"/>
      <c r="M16" s="40"/>
      <c r="N16" s="64"/>
      <c r="O16" s="65"/>
      <c r="P16" s="65"/>
      <c r="Q16" s="65"/>
      <c r="R16" s="65"/>
      <c r="S16" s="65"/>
      <c r="T16" s="65"/>
      <c r="U16" s="66"/>
      <c r="V16" s="39"/>
    </row>
    <row r="17" spans="2:22" ht="16.5" customHeight="1" x14ac:dyDescent="0.55000000000000004">
      <c r="B17" s="34"/>
      <c r="C17" s="49"/>
      <c r="D17" s="49"/>
      <c r="E17" s="49"/>
      <c r="F17" s="49"/>
      <c r="G17" s="49"/>
      <c r="H17" s="49"/>
      <c r="I17" s="49"/>
      <c r="J17" s="49"/>
      <c r="K17" s="49"/>
      <c r="L17" s="37"/>
      <c r="M17" s="40"/>
      <c r="N17" s="45"/>
      <c r="O17" s="45"/>
      <c r="P17" s="45"/>
      <c r="Q17" s="45"/>
      <c r="R17" s="45"/>
      <c r="S17" s="45"/>
      <c r="T17" s="45"/>
      <c r="U17" s="45"/>
      <c r="V17" s="39"/>
    </row>
    <row r="18" spans="2:22" ht="16.5" customHeight="1" x14ac:dyDescent="0.55000000000000004">
      <c r="B18" s="34"/>
      <c r="C18" s="56" t="s">
        <v>53</v>
      </c>
      <c r="D18" s="56"/>
      <c r="E18" s="56"/>
      <c r="F18" s="56"/>
      <c r="G18" s="56"/>
      <c r="H18" s="56"/>
      <c r="I18" s="56"/>
      <c r="J18" s="56"/>
      <c r="K18" s="56"/>
      <c r="L18" s="37"/>
      <c r="M18" s="40"/>
      <c r="N18" s="58" t="s">
        <v>1</v>
      </c>
      <c r="O18" s="59"/>
      <c r="P18" s="59"/>
      <c r="Q18" s="59"/>
      <c r="R18" s="59"/>
      <c r="S18" s="59"/>
      <c r="T18" s="59"/>
      <c r="U18" s="60"/>
      <c r="V18" s="39"/>
    </row>
    <row r="19" spans="2:22" ht="16.5" customHeight="1" x14ac:dyDescent="0.55000000000000004">
      <c r="B19" s="34"/>
      <c r="C19" s="56"/>
      <c r="D19" s="56"/>
      <c r="E19" s="56"/>
      <c r="F19" s="56"/>
      <c r="G19" s="56"/>
      <c r="H19" s="56"/>
      <c r="I19" s="56"/>
      <c r="J19" s="56"/>
      <c r="K19" s="56"/>
      <c r="L19" s="37"/>
      <c r="M19" s="40"/>
      <c r="N19" s="61"/>
      <c r="O19" s="62"/>
      <c r="P19" s="62"/>
      <c r="Q19" s="62"/>
      <c r="R19" s="62"/>
      <c r="S19" s="62"/>
      <c r="T19" s="62"/>
      <c r="U19" s="63"/>
      <c r="V19" s="39"/>
    </row>
    <row r="20" spans="2:22" ht="16.5" customHeight="1" x14ac:dyDescent="0.55000000000000004">
      <c r="B20" s="34"/>
      <c r="C20" s="56"/>
      <c r="D20" s="56"/>
      <c r="E20" s="56"/>
      <c r="F20" s="56"/>
      <c r="G20" s="56"/>
      <c r="H20" s="56"/>
      <c r="I20" s="56"/>
      <c r="J20" s="56"/>
      <c r="K20" s="56"/>
      <c r="L20" s="37"/>
      <c r="M20" s="40"/>
      <c r="N20" s="61"/>
      <c r="O20" s="62"/>
      <c r="P20" s="62"/>
      <c r="Q20" s="62"/>
      <c r="R20" s="62"/>
      <c r="S20" s="62"/>
      <c r="T20" s="62"/>
      <c r="U20" s="63"/>
      <c r="V20" s="39"/>
    </row>
    <row r="21" spans="2:22" ht="16.5" customHeight="1" x14ac:dyDescent="0.55000000000000004">
      <c r="B21" s="34"/>
      <c r="C21" s="56"/>
      <c r="D21" s="56"/>
      <c r="E21" s="56"/>
      <c r="F21" s="56"/>
      <c r="G21" s="56"/>
      <c r="H21" s="56"/>
      <c r="I21" s="56"/>
      <c r="J21" s="56"/>
      <c r="K21" s="56"/>
      <c r="L21" s="37"/>
      <c r="M21" s="40"/>
      <c r="N21" s="64"/>
      <c r="O21" s="65"/>
      <c r="P21" s="65"/>
      <c r="Q21" s="65"/>
      <c r="R21" s="65"/>
      <c r="S21" s="65"/>
      <c r="T21" s="65"/>
      <c r="U21" s="66"/>
      <c r="V21" s="39"/>
    </row>
    <row r="22" spans="2:22" ht="16.5" customHeight="1" x14ac:dyDescent="0.55000000000000004">
      <c r="B22" s="34"/>
      <c r="C22" s="56"/>
      <c r="D22" s="56"/>
      <c r="E22" s="56"/>
      <c r="F22" s="56"/>
      <c r="G22" s="56"/>
      <c r="H22" s="56"/>
      <c r="I22" s="56"/>
      <c r="J22" s="56"/>
      <c r="K22" s="56"/>
      <c r="L22" s="37"/>
      <c r="M22" s="40"/>
      <c r="N22" s="45"/>
      <c r="O22" s="45"/>
      <c r="P22" s="45"/>
      <c r="Q22" s="45"/>
      <c r="R22" s="45"/>
      <c r="S22" s="45"/>
      <c r="T22" s="45"/>
      <c r="U22" s="45"/>
      <c r="V22" s="39"/>
    </row>
    <row r="23" spans="2:22" ht="16.5" customHeight="1" x14ac:dyDescent="0.55000000000000004">
      <c r="B23" s="34"/>
      <c r="C23" s="56"/>
      <c r="D23" s="56"/>
      <c r="E23" s="56"/>
      <c r="F23" s="56"/>
      <c r="G23" s="56"/>
      <c r="H23" s="56"/>
      <c r="I23" s="56"/>
      <c r="J23" s="56"/>
      <c r="K23" s="56"/>
      <c r="L23" s="37"/>
      <c r="M23" s="40"/>
      <c r="N23" s="58" t="s">
        <v>0</v>
      </c>
      <c r="O23" s="59"/>
      <c r="P23" s="59"/>
      <c r="Q23" s="59"/>
      <c r="R23" s="59"/>
      <c r="S23" s="59"/>
      <c r="T23" s="59"/>
      <c r="U23" s="60"/>
      <c r="V23" s="39"/>
    </row>
    <row r="24" spans="2:22" ht="16.5" customHeight="1" x14ac:dyDescent="0.55000000000000004">
      <c r="B24" s="34"/>
      <c r="C24" s="57" t="s">
        <v>55</v>
      </c>
      <c r="D24" s="57"/>
      <c r="E24" s="57"/>
      <c r="F24" s="57"/>
      <c r="G24" s="57"/>
      <c r="H24" s="57"/>
      <c r="I24" s="57"/>
      <c r="J24" s="57"/>
      <c r="K24" s="57"/>
      <c r="L24" s="37"/>
      <c r="M24" s="40"/>
      <c r="N24" s="61"/>
      <c r="O24" s="62"/>
      <c r="P24" s="62"/>
      <c r="Q24" s="62"/>
      <c r="R24" s="62"/>
      <c r="S24" s="62"/>
      <c r="T24" s="62"/>
      <c r="U24" s="63"/>
      <c r="V24" s="39"/>
    </row>
    <row r="25" spans="2:22" ht="16.5" customHeight="1" x14ac:dyDescent="0.55000000000000004">
      <c r="B25" s="34"/>
      <c r="C25" s="57"/>
      <c r="D25" s="57"/>
      <c r="E25" s="57"/>
      <c r="F25" s="57"/>
      <c r="G25" s="57"/>
      <c r="H25" s="57"/>
      <c r="I25" s="57"/>
      <c r="J25" s="57"/>
      <c r="K25" s="57"/>
      <c r="L25" s="37"/>
      <c r="M25" s="40"/>
      <c r="N25" s="61"/>
      <c r="O25" s="62"/>
      <c r="P25" s="62"/>
      <c r="Q25" s="62"/>
      <c r="R25" s="62"/>
      <c r="S25" s="62"/>
      <c r="T25" s="62"/>
      <c r="U25" s="63"/>
      <c r="V25" s="39"/>
    </row>
    <row r="26" spans="2:22" ht="16.5" customHeight="1" x14ac:dyDescent="0.55000000000000004">
      <c r="B26" s="34"/>
      <c r="C26" s="57"/>
      <c r="D26" s="57"/>
      <c r="E26" s="57"/>
      <c r="F26" s="57"/>
      <c r="G26" s="57"/>
      <c r="H26" s="57"/>
      <c r="I26" s="57"/>
      <c r="J26" s="57"/>
      <c r="K26" s="57"/>
      <c r="L26" s="37"/>
      <c r="M26" s="40"/>
      <c r="N26" s="64"/>
      <c r="O26" s="65"/>
      <c r="P26" s="65"/>
      <c r="Q26" s="65"/>
      <c r="R26" s="65"/>
      <c r="S26" s="65"/>
      <c r="T26" s="65"/>
      <c r="U26" s="66"/>
      <c r="V26" s="39"/>
    </row>
    <row r="27" spans="2:22" ht="16.5" customHeight="1" x14ac:dyDescent="0.55000000000000004"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2"/>
      <c r="M27" s="53"/>
      <c r="N27" s="54"/>
      <c r="O27" s="54"/>
      <c r="P27" s="54"/>
      <c r="Q27" s="54"/>
      <c r="R27" s="54"/>
      <c r="S27" s="54"/>
      <c r="T27" s="54"/>
      <c r="U27" s="54"/>
      <c r="V27" s="55"/>
    </row>
  </sheetData>
  <sheetProtection algorithmName="SHA-512" hashValue="u61U+mPBY3Mk92WzWLicmpyZHCHU8tGl5NNvp6oGx/wgWjabHGzddjb1PhEtIr/Xun3upR4faWkH+Zst9fugVg==" saltValue="ddc8umouFYGNJbTHYf/a2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7" tint="0.79998168889431442"/>
  </sheetPr>
  <dimension ref="B2:H49"/>
  <sheetViews>
    <sheetView showGridLines="0" zoomScaleNormal="100" workbookViewId="0"/>
  </sheetViews>
  <sheetFormatPr defaultColWidth="10.69921875" defaultRowHeight="18" customHeight="1" x14ac:dyDescent="0.55000000000000004"/>
  <cols>
    <col min="1" max="1" width="2.69921875" style="1" customWidth="1"/>
    <col min="2" max="8" width="12.69921875" style="1" customWidth="1"/>
    <col min="9" max="16384" width="10.69921875" style="1"/>
  </cols>
  <sheetData>
    <row r="2" spans="2:8" ht="18" customHeight="1" x14ac:dyDescent="0.55000000000000004">
      <c r="B2" s="2" t="s">
        <v>7</v>
      </c>
      <c r="C2" s="2"/>
      <c r="D2" s="3"/>
      <c r="E2" s="3"/>
      <c r="F2" s="3"/>
      <c r="G2" s="3"/>
      <c r="H2" s="3"/>
    </row>
    <row r="3" spans="2:8" ht="18" customHeight="1" x14ac:dyDescent="0.55000000000000004">
      <c r="B3" s="4" t="s">
        <v>5</v>
      </c>
      <c r="C3" s="4"/>
      <c r="D3" s="4"/>
      <c r="E3" s="4"/>
      <c r="F3" s="4"/>
      <c r="G3" s="4"/>
      <c r="H3" s="4"/>
    </row>
    <row r="5" spans="2:8" s="5" customFormat="1" ht="18" customHeight="1" x14ac:dyDescent="0.55000000000000004">
      <c r="B5" s="6" t="s">
        <v>8</v>
      </c>
      <c r="C5" s="6"/>
      <c r="D5" s="6"/>
      <c r="E5" s="1"/>
      <c r="F5" s="6" t="s">
        <v>43</v>
      </c>
      <c r="G5" s="6"/>
      <c r="H5" s="6"/>
    </row>
    <row r="6" spans="2:8" ht="18" customHeight="1" x14ac:dyDescent="0.55000000000000004">
      <c r="B6" s="1" t="s">
        <v>9</v>
      </c>
      <c r="D6" s="24"/>
      <c r="F6" s="1" t="s">
        <v>10</v>
      </c>
      <c r="H6" s="24"/>
    </row>
    <row r="7" spans="2:8" ht="18" customHeight="1" x14ac:dyDescent="0.55000000000000004">
      <c r="B7" s="1" t="s">
        <v>29</v>
      </c>
      <c r="D7" s="8"/>
      <c r="F7" s="9" t="s">
        <v>46</v>
      </c>
      <c r="H7" s="10"/>
    </row>
    <row r="8" spans="2:8" ht="18" customHeight="1" x14ac:dyDescent="0.55000000000000004">
      <c r="B8" s="11" t="s">
        <v>39</v>
      </c>
      <c r="C8" s="11"/>
      <c r="D8" s="20"/>
      <c r="F8" s="1" t="s">
        <v>49</v>
      </c>
      <c r="H8" s="12"/>
    </row>
    <row r="9" spans="2:8" ht="18" customHeight="1" x14ac:dyDescent="0.55000000000000004">
      <c r="F9" s="1" t="s">
        <v>11</v>
      </c>
      <c r="H9" s="13"/>
    </row>
    <row r="10" spans="2:8" ht="18" customHeight="1" x14ac:dyDescent="0.55000000000000004">
      <c r="F10" s="1" t="s">
        <v>50</v>
      </c>
      <c r="H10" s="13"/>
    </row>
    <row r="11" spans="2:8" ht="18" customHeight="1" x14ac:dyDescent="0.55000000000000004">
      <c r="F11" s="1" t="s">
        <v>47</v>
      </c>
      <c r="H11" s="24"/>
    </row>
    <row r="12" spans="2:8" ht="18" customHeight="1" x14ac:dyDescent="0.55000000000000004">
      <c r="F12" s="1" t="s">
        <v>48</v>
      </c>
      <c r="H12" s="8"/>
    </row>
    <row r="13" spans="2:8" ht="18" customHeight="1" x14ac:dyDescent="0.55000000000000004">
      <c r="D13" s="7"/>
      <c r="F13" s="1" t="s">
        <v>45</v>
      </c>
      <c r="H13" s="10"/>
    </row>
    <row r="14" spans="2:8" ht="18" customHeight="1" x14ac:dyDescent="0.55000000000000004">
      <c r="D14" s="7"/>
      <c r="F14" s="1" t="s">
        <v>44</v>
      </c>
      <c r="H14" s="10"/>
    </row>
    <row r="15" spans="2:8" ht="18" customHeight="1" x14ac:dyDescent="0.55000000000000004">
      <c r="D15" s="7"/>
    </row>
    <row r="16" spans="2:8" s="5" customFormat="1" ht="18" customHeight="1" x14ac:dyDescent="0.55000000000000004">
      <c r="B16" s="14" t="s">
        <v>27</v>
      </c>
      <c r="C16" s="14"/>
      <c r="D16" s="15"/>
      <c r="E16" s="16"/>
      <c r="F16" s="16"/>
      <c r="G16" s="16"/>
      <c r="H16" s="16"/>
    </row>
    <row r="17" spans="2:8" ht="18" customHeight="1" x14ac:dyDescent="0.55000000000000004">
      <c r="B17" s="26" t="s">
        <v>12</v>
      </c>
      <c r="C17" s="25"/>
      <c r="D17" s="25"/>
      <c r="F17" s="26" t="s">
        <v>13</v>
      </c>
      <c r="G17" s="25"/>
      <c r="H17" s="25"/>
    </row>
    <row r="18" spans="2:8" ht="18" customHeight="1" x14ac:dyDescent="0.55000000000000004">
      <c r="B18" s="1" t="s">
        <v>31</v>
      </c>
      <c r="D18" s="19"/>
      <c r="F18" s="1" t="s">
        <v>39</v>
      </c>
      <c r="H18" s="19"/>
    </row>
    <row r="19" spans="2:8" ht="18" customHeight="1" x14ac:dyDescent="0.55000000000000004">
      <c r="B19" s="1" t="s">
        <v>14</v>
      </c>
    </row>
    <row r="20" spans="2:8" s="5" customFormat="1" ht="18" customHeight="1" x14ac:dyDescent="0.55000000000000004">
      <c r="B20" s="11" t="s">
        <v>15</v>
      </c>
      <c r="C20" s="11"/>
      <c r="D20" s="20"/>
      <c r="E20" s="11"/>
      <c r="F20" s="11" t="s">
        <v>16</v>
      </c>
      <c r="G20" s="11"/>
      <c r="H20" s="20"/>
    </row>
    <row r="22" spans="2:8" s="5" customFormat="1" ht="18" customHeight="1" x14ac:dyDescent="0.55000000000000004">
      <c r="B22" s="6" t="s">
        <v>52</v>
      </c>
      <c r="C22" s="6"/>
      <c r="D22" s="17">
        <v>1</v>
      </c>
      <c r="E22" s="18">
        <f>+D22+1</f>
        <v>2</v>
      </c>
      <c r="F22" s="18">
        <f t="shared" ref="F22:H22" si="0">+E22+1</f>
        <v>3</v>
      </c>
      <c r="G22" s="18">
        <f t="shared" si="0"/>
        <v>4</v>
      </c>
      <c r="H22" s="18">
        <f t="shared" si="0"/>
        <v>5</v>
      </c>
    </row>
    <row r="23" spans="2:8" ht="18" customHeight="1" x14ac:dyDescent="0.55000000000000004">
      <c r="B23" s="1" t="s">
        <v>17</v>
      </c>
      <c r="D23" s="19"/>
      <c r="E23" s="19"/>
      <c r="F23" s="19"/>
      <c r="G23" s="19"/>
      <c r="H23" s="19"/>
    </row>
    <row r="24" spans="2:8" ht="18" customHeight="1" x14ac:dyDescent="0.55000000000000004">
      <c r="D24" s="19"/>
      <c r="E24" s="19"/>
      <c r="F24" s="19"/>
      <c r="G24" s="19"/>
      <c r="H24" s="19"/>
    </row>
    <row r="25" spans="2:8" ht="18" customHeight="1" x14ac:dyDescent="0.55000000000000004">
      <c r="B25" s="1" t="s">
        <v>18</v>
      </c>
      <c r="D25" s="19"/>
      <c r="E25" s="19"/>
      <c r="F25" s="19"/>
      <c r="G25" s="19"/>
      <c r="H25" s="19"/>
    </row>
    <row r="26" spans="2:8" ht="18" customHeight="1" x14ac:dyDescent="0.55000000000000004">
      <c r="B26" s="1" t="s">
        <v>36</v>
      </c>
    </row>
    <row r="27" spans="2:8" s="5" customFormat="1" ht="18" customHeight="1" x14ac:dyDescent="0.55000000000000004">
      <c r="B27" s="11" t="s">
        <v>19</v>
      </c>
      <c r="C27" s="11"/>
      <c r="D27" s="20"/>
      <c r="E27" s="20"/>
      <c r="F27" s="20"/>
      <c r="G27" s="20"/>
      <c r="H27" s="20"/>
    </row>
    <row r="28" spans="2:8" ht="18" customHeight="1" x14ac:dyDescent="0.55000000000000004">
      <c r="B28" s="1" t="s">
        <v>35</v>
      </c>
    </row>
    <row r="29" spans="2:8" s="5" customFormat="1" ht="18" customHeight="1" x14ac:dyDescent="0.55000000000000004">
      <c r="B29" s="11" t="s">
        <v>20</v>
      </c>
      <c r="C29" s="11"/>
      <c r="D29" s="20"/>
      <c r="E29" s="20"/>
      <c r="F29" s="20"/>
      <c r="G29" s="20"/>
      <c r="H29" s="20"/>
    </row>
    <row r="30" spans="2:8" ht="18" customHeight="1" x14ac:dyDescent="0.55000000000000004">
      <c r="B30" s="1" t="s">
        <v>34</v>
      </c>
    </row>
    <row r="31" spans="2:8" s="5" customFormat="1" ht="18" customHeight="1" x14ac:dyDescent="0.55000000000000004">
      <c r="B31" s="11" t="s">
        <v>21</v>
      </c>
      <c r="C31" s="11"/>
      <c r="D31" s="20"/>
      <c r="E31" s="20"/>
      <c r="F31" s="20"/>
      <c r="G31" s="20"/>
      <c r="H31" s="20"/>
    </row>
    <row r="32" spans="2:8" ht="18" customHeight="1" x14ac:dyDescent="0.55000000000000004">
      <c r="B32" s="21"/>
      <c r="C32" s="21"/>
      <c r="D32" s="21"/>
      <c r="E32" s="21"/>
      <c r="F32" s="21"/>
      <c r="G32" s="21"/>
      <c r="H32" s="21"/>
    </row>
    <row r="33" spans="2:8" s="5" customFormat="1" ht="18" customHeight="1" x14ac:dyDescent="0.55000000000000004">
      <c r="B33" s="6" t="s">
        <v>22</v>
      </c>
      <c r="C33" s="6"/>
      <c r="D33" s="18">
        <f>+D22</f>
        <v>1</v>
      </c>
      <c r="E33" s="18">
        <f t="shared" ref="E33:H33" si="1">+E22</f>
        <v>2</v>
      </c>
      <c r="F33" s="18">
        <f t="shared" si="1"/>
        <v>3</v>
      </c>
      <c r="G33" s="18">
        <f t="shared" si="1"/>
        <v>4</v>
      </c>
      <c r="H33" s="18">
        <f t="shared" si="1"/>
        <v>5</v>
      </c>
    </row>
    <row r="34" spans="2:8" ht="18" customHeight="1" x14ac:dyDescent="0.55000000000000004">
      <c r="B34" s="1" t="s">
        <v>21</v>
      </c>
      <c r="D34" s="19"/>
      <c r="E34" s="19"/>
      <c r="F34" s="19"/>
      <c r="G34" s="19"/>
      <c r="H34" s="19"/>
    </row>
    <row r="35" spans="2:8" ht="18" customHeight="1" x14ac:dyDescent="0.55000000000000004">
      <c r="B35" s="1" t="s">
        <v>38</v>
      </c>
    </row>
    <row r="36" spans="2:8" ht="18" customHeight="1" x14ac:dyDescent="0.55000000000000004">
      <c r="B36" s="1" t="s">
        <v>33</v>
      </c>
    </row>
    <row r="37" spans="2:8" ht="18" customHeight="1" x14ac:dyDescent="0.55000000000000004">
      <c r="B37" s="1" t="s">
        <v>32</v>
      </c>
    </row>
    <row r="38" spans="2:8" s="5" customFormat="1" ht="18" customHeight="1" x14ac:dyDescent="0.55000000000000004">
      <c r="B38" s="11" t="s">
        <v>41</v>
      </c>
      <c r="C38" s="11"/>
      <c r="D38" s="20"/>
      <c r="E38" s="20"/>
      <c r="F38" s="20"/>
      <c r="G38" s="20"/>
      <c r="H38" s="20"/>
    </row>
    <row r="40" spans="2:8" s="5" customFormat="1" ht="18" customHeight="1" x14ac:dyDescent="0.55000000000000004">
      <c r="B40" s="6" t="s">
        <v>23</v>
      </c>
      <c r="C40" s="6"/>
      <c r="D40" s="6"/>
      <c r="E40" s="1"/>
      <c r="F40" s="6" t="s">
        <v>24</v>
      </c>
      <c r="G40" s="6"/>
      <c r="H40" s="6"/>
    </row>
    <row r="41" spans="2:8" ht="18" customHeight="1" x14ac:dyDescent="0.55000000000000004">
      <c r="B41" s="1" t="s">
        <v>51</v>
      </c>
      <c r="D41" s="19"/>
      <c r="F41" s="1" t="s">
        <v>28</v>
      </c>
      <c r="H41" s="22"/>
    </row>
    <row r="42" spans="2:8" ht="18" customHeight="1" x14ac:dyDescent="0.55000000000000004">
      <c r="B42" s="1" t="s">
        <v>30</v>
      </c>
      <c r="D42" s="8"/>
      <c r="F42" s="1" t="s">
        <v>25</v>
      </c>
      <c r="H42" s="23"/>
    </row>
    <row r="43" spans="2:8" ht="18" customHeight="1" x14ac:dyDescent="0.55000000000000004">
      <c r="B43" s="11" t="s">
        <v>40</v>
      </c>
      <c r="C43" s="11"/>
      <c r="D43" s="20"/>
    </row>
    <row r="45" spans="2:8" ht="18" customHeight="1" x14ac:dyDescent="0.55000000000000004">
      <c r="B45" s="1" t="s">
        <v>31</v>
      </c>
      <c r="D45" s="19"/>
    </row>
    <row r="46" spans="2:8" ht="18" customHeight="1" x14ac:dyDescent="0.55000000000000004">
      <c r="B46" s="1" t="s">
        <v>37</v>
      </c>
    </row>
    <row r="47" spans="2:8" ht="18" customHeight="1" x14ac:dyDescent="0.55000000000000004">
      <c r="B47" s="11" t="s">
        <v>42</v>
      </c>
      <c r="C47" s="11"/>
      <c r="D47" s="20"/>
    </row>
    <row r="49" spans="2:4" ht="18" customHeight="1" x14ac:dyDescent="0.55000000000000004">
      <c r="B49" s="11" t="s">
        <v>26</v>
      </c>
      <c r="C49" s="11"/>
      <c r="D49" s="20"/>
    </row>
  </sheetData>
  <conditionalFormatting sqref="D6:D8 H6:H14 H18 D18:D20 H20 D23:H23 D25:H31 D34:H38 H41:H42 D41:D43 D45:D47 D49">
    <cfRule type="containsBlanks" dxfId="0" priority="1">
      <formula>LEN(TRIM(D6))=0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2953F-E8F6-405A-82D0-95FF325014FB}">
  <sheetPr>
    <tabColor theme="9" tint="0.79998168889431442"/>
  </sheetPr>
  <dimension ref="B2:H49"/>
  <sheetViews>
    <sheetView showGridLines="0" zoomScaleNormal="100" workbookViewId="0"/>
  </sheetViews>
  <sheetFormatPr defaultColWidth="10.69921875" defaultRowHeight="18" customHeight="1" x14ac:dyDescent="0.55000000000000004"/>
  <cols>
    <col min="1" max="1" width="2.69921875" style="1" customWidth="1"/>
    <col min="2" max="8" width="12.69921875" style="1" customWidth="1"/>
    <col min="9" max="16384" width="10.69921875" style="1"/>
  </cols>
  <sheetData>
    <row r="2" spans="2:8" ht="18" customHeight="1" x14ac:dyDescent="0.55000000000000004">
      <c r="B2" s="2" t="s">
        <v>7</v>
      </c>
      <c r="C2" s="2"/>
      <c r="D2" s="3"/>
      <c r="E2" s="3"/>
      <c r="F2" s="3"/>
      <c r="G2" s="3"/>
      <c r="H2" s="3"/>
    </row>
    <row r="3" spans="2:8" ht="18" customHeight="1" x14ac:dyDescent="0.55000000000000004">
      <c r="B3" s="4" t="s">
        <v>5</v>
      </c>
      <c r="C3" s="4"/>
      <c r="D3" s="4"/>
      <c r="E3" s="4"/>
      <c r="F3" s="4"/>
      <c r="G3" s="4"/>
      <c r="H3" s="4"/>
    </row>
    <row r="5" spans="2:8" s="5" customFormat="1" ht="18" customHeight="1" x14ac:dyDescent="0.55000000000000004">
      <c r="B5" s="6" t="s">
        <v>8</v>
      </c>
      <c r="C5" s="6"/>
      <c r="D5" s="6"/>
      <c r="E5" s="1"/>
      <c r="F5" s="6" t="s">
        <v>43</v>
      </c>
      <c r="G5" s="6"/>
      <c r="H5" s="6"/>
    </row>
    <row r="6" spans="2:8" ht="18" customHeight="1" x14ac:dyDescent="0.55000000000000004">
      <c r="B6" s="1" t="s">
        <v>9</v>
      </c>
      <c r="D6" s="24">
        <v>50</v>
      </c>
      <c r="F6" s="1" t="s">
        <v>10</v>
      </c>
      <c r="H6" s="24">
        <v>100</v>
      </c>
    </row>
    <row r="7" spans="2:8" ht="18" customHeight="1" x14ac:dyDescent="0.55000000000000004">
      <c r="B7" s="1" t="s">
        <v>29</v>
      </c>
      <c r="D7" s="8">
        <v>10</v>
      </c>
      <c r="F7" s="9" t="s">
        <v>46</v>
      </c>
      <c r="H7" s="10">
        <v>0.1</v>
      </c>
    </row>
    <row r="8" spans="2:8" ht="18" customHeight="1" x14ac:dyDescent="0.55000000000000004">
      <c r="B8" s="11" t="s">
        <v>39</v>
      </c>
      <c r="C8" s="11"/>
      <c r="D8" s="20">
        <f>+MROUND(D6*D7,5)</f>
        <v>500</v>
      </c>
      <c r="F8" s="1" t="s">
        <v>49</v>
      </c>
      <c r="H8" s="12">
        <f>+D6/H6</f>
        <v>0.5</v>
      </c>
    </row>
    <row r="9" spans="2:8" ht="18" customHeight="1" x14ac:dyDescent="0.55000000000000004">
      <c r="F9" s="1" t="s">
        <v>11</v>
      </c>
      <c r="H9" s="13">
        <v>0.05</v>
      </c>
    </row>
    <row r="10" spans="2:8" ht="18" customHeight="1" x14ac:dyDescent="0.55000000000000004">
      <c r="F10" s="1" t="s">
        <v>50</v>
      </c>
      <c r="H10" s="13">
        <v>0.05</v>
      </c>
    </row>
    <row r="11" spans="2:8" ht="18" customHeight="1" x14ac:dyDescent="0.55000000000000004">
      <c r="F11" s="1" t="s">
        <v>47</v>
      </c>
      <c r="H11" s="24">
        <v>0</v>
      </c>
    </row>
    <row r="12" spans="2:8" ht="18" customHeight="1" x14ac:dyDescent="0.55000000000000004">
      <c r="F12" s="1" t="s">
        <v>48</v>
      </c>
      <c r="H12" s="8">
        <v>6</v>
      </c>
    </row>
    <row r="13" spans="2:8" ht="18" customHeight="1" x14ac:dyDescent="0.55000000000000004">
      <c r="D13" s="7"/>
      <c r="F13" s="1" t="s">
        <v>45</v>
      </c>
      <c r="H13" s="10">
        <v>0.08</v>
      </c>
    </row>
    <row r="14" spans="2:8" ht="18" customHeight="1" x14ac:dyDescent="0.55000000000000004">
      <c r="D14" s="7"/>
      <c r="F14" s="1" t="s">
        <v>44</v>
      </c>
      <c r="H14" s="10">
        <v>0.25</v>
      </c>
    </row>
    <row r="15" spans="2:8" ht="18" customHeight="1" x14ac:dyDescent="0.55000000000000004">
      <c r="D15" s="7"/>
    </row>
    <row r="16" spans="2:8" s="5" customFormat="1" ht="18" customHeight="1" x14ac:dyDescent="0.55000000000000004">
      <c r="B16" s="14" t="s">
        <v>27</v>
      </c>
      <c r="C16" s="14"/>
      <c r="D16" s="15"/>
      <c r="E16" s="16"/>
      <c r="F16" s="16"/>
      <c r="G16" s="16"/>
      <c r="H16" s="16"/>
    </row>
    <row r="17" spans="2:8" ht="18" customHeight="1" x14ac:dyDescent="0.55000000000000004">
      <c r="B17" s="26" t="s">
        <v>12</v>
      </c>
      <c r="C17" s="25"/>
      <c r="D17" s="25"/>
      <c r="F17" s="26" t="s">
        <v>13</v>
      </c>
      <c r="G17" s="25"/>
      <c r="H17" s="25"/>
    </row>
    <row r="18" spans="2:8" ht="18" customHeight="1" x14ac:dyDescent="0.55000000000000004">
      <c r="B18" s="1" t="s">
        <v>31</v>
      </c>
      <c r="D18" s="19">
        <f>+H12*D6</f>
        <v>300</v>
      </c>
      <c r="F18" s="1" t="s">
        <v>39</v>
      </c>
      <c r="H18" s="19">
        <f>+D8</f>
        <v>500</v>
      </c>
    </row>
    <row r="19" spans="2:8" ht="18" customHeight="1" x14ac:dyDescent="0.55000000000000004">
      <c r="B19" s="1" t="s">
        <v>14</v>
      </c>
      <c r="D19" s="1">
        <f>+H20-D18</f>
        <v>200</v>
      </c>
    </row>
    <row r="20" spans="2:8" s="5" customFormat="1" ht="18" customHeight="1" x14ac:dyDescent="0.55000000000000004">
      <c r="B20" s="11" t="s">
        <v>15</v>
      </c>
      <c r="C20" s="11"/>
      <c r="D20" s="20">
        <f>SUM(D18:D19)</f>
        <v>500</v>
      </c>
      <c r="E20" s="11"/>
      <c r="F20" s="11" t="s">
        <v>16</v>
      </c>
      <c r="G20" s="11"/>
      <c r="H20" s="20">
        <f>SUM(H18:H19)</f>
        <v>500</v>
      </c>
    </row>
    <row r="22" spans="2:8" s="5" customFormat="1" ht="18" customHeight="1" x14ac:dyDescent="0.55000000000000004">
      <c r="B22" s="6" t="s">
        <v>52</v>
      </c>
      <c r="C22" s="6"/>
      <c r="D22" s="17">
        <v>1</v>
      </c>
      <c r="E22" s="18">
        <f>+D22+1</f>
        <v>2</v>
      </c>
      <c r="F22" s="18">
        <f t="shared" ref="F22:H22" si="0">+E22+1</f>
        <v>3</v>
      </c>
      <c r="G22" s="18">
        <f t="shared" si="0"/>
        <v>4</v>
      </c>
      <c r="H22" s="18">
        <f t="shared" si="0"/>
        <v>5</v>
      </c>
    </row>
    <row r="23" spans="2:8" ht="18" customHeight="1" x14ac:dyDescent="0.55000000000000004">
      <c r="B23" s="1" t="s">
        <v>17</v>
      </c>
      <c r="D23" s="19">
        <f>+MROUND(H6*(1+$H$7),5)</f>
        <v>110</v>
      </c>
      <c r="E23" s="19">
        <f>+MROUND(D23*(1+$H$7),5)</f>
        <v>120</v>
      </c>
      <c r="F23" s="19">
        <f>+MROUND(E23*(1+$H$7),5)</f>
        <v>130</v>
      </c>
      <c r="G23" s="19">
        <f t="shared" ref="G23:H23" si="1">+MROUND(F23*(1+$H$7),5)</f>
        <v>145</v>
      </c>
      <c r="H23" s="19">
        <f t="shared" si="1"/>
        <v>160</v>
      </c>
    </row>
    <row r="24" spans="2:8" ht="18" customHeight="1" x14ac:dyDescent="0.55000000000000004">
      <c r="D24" s="19"/>
      <c r="E24" s="19"/>
      <c r="F24" s="19"/>
      <c r="G24" s="19"/>
      <c r="H24" s="19"/>
    </row>
    <row r="25" spans="2:8" ht="18" customHeight="1" x14ac:dyDescent="0.55000000000000004">
      <c r="B25" s="1" t="s">
        <v>18</v>
      </c>
      <c r="D25" s="19">
        <f>+MROUND($H$8*D23,5)</f>
        <v>55</v>
      </c>
      <c r="E25" s="19">
        <f>+MROUND($H$8*E23,5)</f>
        <v>60</v>
      </c>
      <c r="F25" s="19">
        <f>+MROUND($H$8*F23,5)</f>
        <v>65</v>
      </c>
      <c r="G25" s="19">
        <f>+MROUND($H$8*G23,5)</f>
        <v>75</v>
      </c>
      <c r="H25" s="19">
        <f>+MROUND($H$8*H23,5)</f>
        <v>80</v>
      </c>
    </row>
    <row r="26" spans="2:8" ht="18" customHeight="1" x14ac:dyDescent="0.55000000000000004">
      <c r="B26" s="1" t="s">
        <v>36</v>
      </c>
      <c r="D26" s="1">
        <f>-MROUND($H$9*D23,5)</f>
        <v>-5</v>
      </c>
      <c r="E26" s="1">
        <f>-MROUND($H$9*E23,5)</f>
        <v>-5</v>
      </c>
      <c r="F26" s="1">
        <f>-MROUND($H$9*F23,5)</f>
        <v>-5</v>
      </c>
      <c r="G26" s="1">
        <f>-MROUND($H$9*G23,5)</f>
        <v>-5</v>
      </c>
      <c r="H26" s="1">
        <f>-MROUND($H$9*H23,5)</f>
        <v>-10</v>
      </c>
    </row>
    <row r="27" spans="2:8" s="5" customFormat="1" ht="18" customHeight="1" x14ac:dyDescent="0.55000000000000004">
      <c r="B27" s="11" t="s">
        <v>19</v>
      </c>
      <c r="C27" s="11"/>
      <c r="D27" s="20">
        <f>SUM(D25:D26)</f>
        <v>50</v>
      </c>
      <c r="E27" s="20">
        <f>SUM(E25:E26)</f>
        <v>55</v>
      </c>
      <c r="F27" s="20">
        <f>SUM(F25:F26)</f>
        <v>60</v>
      </c>
      <c r="G27" s="20">
        <f>SUM(G25:G26)</f>
        <v>70</v>
      </c>
      <c r="H27" s="20">
        <f>SUM(H25:H26)</f>
        <v>70</v>
      </c>
    </row>
    <row r="28" spans="2:8" ht="18" customHeight="1" x14ac:dyDescent="0.55000000000000004">
      <c r="B28" s="1" t="s">
        <v>35</v>
      </c>
      <c r="D28" s="1">
        <f>-MROUND($D$18*$H$13,5)</f>
        <v>-25</v>
      </c>
      <c r="E28" s="1">
        <f t="shared" ref="E28:H28" si="2">-MROUND($D$18*$H$13,5)</f>
        <v>-25</v>
      </c>
      <c r="F28" s="1">
        <f t="shared" si="2"/>
        <v>-25</v>
      </c>
      <c r="G28" s="1">
        <f t="shared" si="2"/>
        <v>-25</v>
      </c>
      <c r="H28" s="1">
        <f t="shared" si="2"/>
        <v>-25</v>
      </c>
    </row>
    <row r="29" spans="2:8" s="5" customFormat="1" ht="18" customHeight="1" x14ac:dyDescent="0.55000000000000004">
      <c r="B29" s="11" t="s">
        <v>20</v>
      </c>
      <c r="C29" s="11"/>
      <c r="D29" s="20">
        <f>+D27+D28</f>
        <v>25</v>
      </c>
      <c r="E29" s="20">
        <f>+E27+E28</f>
        <v>30</v>
      </c>
      <c r="F29" s="20">
        <f>+F27+F28</f>
        <v>35</v>
      </c>
      <c r="G29" s="20">
        <f>+G27+G28</f>
        <v>45</v>
      </c>
      <c r="H29" s="20">
        <f>+H27+H28</f>
        <v>45</v>
      </c>
    </row>
    <row r="30" spans="2:8" ht="18" customHeight="1" x14ac:dyDescent="0.55000000000000004">
      <c r="B30" s="1" t="s">
        <v>34</v>
      </c>
      <c r="D30" s="1">
        <f>-MROUND(D29*$H$14,5)</f>
        <v>-5</v>
      </c>
      <c r="E30" s="1">
        <f t="shared" ref="E30:G30" si="3">-MROUND(E29*$H$14,5)</f>
        <v>-10</v>
      </c>
      <c r="F30" s="1">
        <f t="shared" si="3"/>
        <v>-10</v>
      </c>
      <c r="G30" s="1">
        <f t="shared" si="3"/>
        <v>-10</v>
      </c>
      <c r="H30" s="1">
        <f>-MROUND(H29*$H$14,5)</f>
        <v>-10</v>
      </c>
    </row>
    <row r="31" spans="2:8" s="5" customFormat="1" ht="18" customHeight="1" x14ac:dyDescent="0.55000000000000004">
      <c r="B31" s="11" t="s">
        <v>21</v>
      </c>
      <c r="C31" s="11"/>
      <c r="D31" s="20">
        <f>+D29+D30</f>
        <v>20</v>
      </c>
      <c r="E31" s="20">
        <f>+E29+E30</f>
        <v>20</v>
      </c>
      <c r="F31" s="20">
        <f>+F29+F30</f>
        <v>25</v>
      </c>
      <c r="G31" s="20">
        <f>+G29+G30</f>
        <v>35</v>
      </c>
      <c r="H31" s="20">
        <f>+H29+H30</f>
        <v>35</v>
      </c>
    </row>
    <row r="32" spans="2:8" ht="18" customHeight="1" x14ac:dyDescent="0.55000000000000004">
      <c r="B32" s="21"/>
      <c r="C32" s="21"/>
      <c r="D32" s="21"/>
      <c r="E32" s="21"/>
      <c r="F32" s="21"/>
      <c r="G32" s="21"/>
      <c r="H32" s="21"/>
    </row>
    <row r="33" spans="2:8" s="5" customFormat="1" ht="18" customHeight="1" x14ac:dyDescent="0.55000000000000004">
      <c r="B33" s="6" t="s">
        <v>22</v>
      </c>
      <c r="C33" s="6"/>
      <c r="D33" s="18">
        <f>+D22</f>
        <v>1</v>
      </c>
      <c r="E33" s="18">
        <f t="shared" ref="E33:H33" si="4">+E22</f>
        <v>2</v>
      </c>
      <c r="F33" s="18">
        <f t="shared" si="4"/>
        <v>3</v>
      </c>
      <c r="G33" s="18">
        <f t="shared" si="4"/>
        <v>4</v>
      </c>
      <c r="H33" s="18">
        <f t="shared" si="4"/>
        <v>5</v>
      </c>
    </row>
    <row r="34" spans="2:8" ht="18" customHeight="1" x14ac:dyDescent="0.55000000000000004">
      <c r="B34" s="1" t="s">
        <v>21</v>
      </c>
      <c r="D34" s="19">
        <f>+D31</f>
        <v>20</v>
      </c>
      <c r="E34" s="19">
        <f>+E31</f>
        <v>20</v>
      </c>
      <c r="F34" s="19">
        <f>+F31</f>
        <v>25</v>
      </c>
      <c r="G34" s="19">
        <f>+G31</f>
        <v>35</v>
      </c>
      <c r="H34" s="19">
        <f>+H31</f>
        <v>35</v>
      </c>
    </row>
    <row r="35" spans="2:8" ht="18" customHeight="1" x14ac:dyDescent="0.55000000000000004">
      <c r="B35" s="1" t="s">
        <v>38</v>
      </c>
      <c r="D35" s="1">
        <f>-D26</f>
        <v>5</v>
      </c>
      <c r="E35" s="1">
        <f>-E26</f>
        <v>5</v>
      </c>
      <c r="F35" s="1">
        <f>-F26</f>
        <v>5</v>
      </c>
      <c r="G35" s="1">
        <f>-G26</f>
        <v>5</v>
      </c>
      <c r="H35" s="1">
        <f>-H26</f>
        <v>10</v>
      </c>
    </row>
    <row r="36" spans="2:8" ht="18" customHeight="1" x14ac:dyDescent="0.55000000000000004">
      <c r="B36" s="1" t="s">
        <v>33</v>
      </c>
      <c r="D36" s="1">
        <f>-MROUND($H$10*D23,5)</f>
        <v>-5</v>
      </c>
      <c r="E36" s="1">
        <f t="shared" ref="E36:H36" si="5">-MROUND($H$10*E23,5)</f>
        <v>-5</v>
      </c>
      <c r="F36" s="1">
        <f t="shared" si="5"/>
        <v>-5</v>
      </c>
      <c r="G36" s="1">
        <f t="shared" si="5"/>
        <v>-5</v>
      </c>
      <c r="H36" s="1">
        <f t="shared" si="5"/>
        <v>-10</v>
      </c>
    </row>
    <row r="37" spans="2:8" ht="18" customHeight="1" x14ac:dyDescent="0.55000000000000004">
      <c r="B37" s="1" t="s">
        <v>32</v>
      </c>
      <c r="D37" s="1">
        <f>-$H$11</f>
        <v>0</v>
      </c>
      <c r="E37" s="1">
        <f>-$H$11</f>
        <v>0</v>
      </c>
      <c r="F37" s="1">
        <f>-$H$11</f>
        <v>0</v>
      </c>
      <c r="G37" s="1">
        <f>-$H$11</f>
        <v>0</v>
      </c>
      <c r="H37" s="1">
        <f>-$H$11</f>
        <v>0</v>
      </c>
    </row>
    <row r="38" spans="2:8" s="5" customFormat="1" ht="18" customHeight="1" x14ac:dyDescent="0.55000000000000004">
      <c r="B38" s="11" t="s">
        <v>41</v>
      </c>
      <c r="C38" s="11"/>
      <c r="D38" s="20">
        <f>SUM(D34:D37)</f>
        <v>20</v>
      </c>
      <c r="E38" s="20">
        <f>SUM(E34:E37)</f>
        <v>20</v>
      </c>
      <c r="F38" s="20">
        <f>SUM(F34:F37)</f>
        <v>25</v>
      </c>
      <c r="G38" s="20">
        <f>SUM(G34:G37)</f>
        <v>35</v>
      </c>
      <c r="H38" s="20">
        <f>SUM(H34:H37)</f>
        <v>35</v>
      </c>
    </row>
    <row r="40" spans="2:8" s="5" customFormat="1" ht="18" customHeight="1" x14ac:dyDescent="0.55000000000000004">
      <c r="B40" s="6" t="s">
        <v>23</v>
      </c>
      <c r="C40" s="6"/>
      <c r="D40" s="6"/>
      <c r="E40" s="1"/>
      <c r="F40" s="6" t="s">
        <v>24</v>
      </c>
      <c r="G40" s="6"/>
      <c r="H40" s="6"/>
    </row>
    <row r="41" spans="2:8" ht="18" customHeight="1" x14ac:dyDescent="0.55000000000000004">
      <c r="B41" s="1" t="s">
        <v>51</v>
      </c>
      <c r="D41" s="19">
        <f>+H25</f>
        <v>80</v>
      </c>
      <c r="F41" s="1" t="s">
        <v>28</v>
      </c>
      <c r="H41" s="22">
        <f>+D49/D19</f>
        <v>3.1749999999999998</v>
      </c>
    </row>
    <row r="42" spans="2:8" ht="18" customHeight="1" x14ac:dyDescent="0.55000000000000004">
      <c r="B42" s="1" t="s">
        <v>30</v>
      </c>
      <c r="D42" s="8">
        <f>+D7</f>
        <v>10</v>
      </c>
      <c r="F42" s="1" t="s">
        <v>25</v>
      </c>
      <c r="H42" s="23">
        <f>+H41^(1/5)-1</f>
        <v>0.25993675652423631</v>
      </c>
    </row>
    <row r="43" spans="2:8" ht="18" customHeight="1" x14ac:dyDescent="0.55000000000000004">
      <c r="B43" s="11" t="s">
        <v>40</v>
      </c>
      <c r="C43" s="11"/>
      <c r="D43" s="20">
        <f>+D42*D41</f>
        <v>800</v>
      </c>
    </row>
    <row r="45" spans="2:8" ht="18" customHeight="1" x14ac:dyDescent="0.55000000000000004">
      <c r="B45" s="1" t="s">
        <v>31</v>
      </c>
      <c r="D45" s="19">
        <f>+D18</f>
        <v>300</v>
      </c>
    </row>
    <row r="46" spans="2:8" ht="18" customHeight="1" x14ac:dyDescent="0.55000000000000004">
      <c r="B46" s="1" t="s">
        <v>37</v>
      </c>
      <c r="D46" s="1">
        <f>-SUM(D38:H38)</f>
        <v>-135</v>
      </c>
    </row>
    <row r="47" spans="2:8" ht="18" customHeight="1" x14ac:dyDescent="0.55000000000000004">
      <c r="B47" s="11" t="s">
        <v>42</v>
      </c>
      <c r="C47" s="11"/>
      <c r="D47" s="20">
        <f>SUM(D45:D46)</f>
        <v>165</v>
      </c>
    </row>
    <row r="49" spans="2:4" ht="18" customHeight="1" x14ac:dyDescent="0.55000000000000004">
      <c r="B49" s="11" t="s">
        <v>26</v>
      </c>
      <c r="C49" s="11"/>
      <c r="D49" s="20">
        <f>+D43-D47</f>
        <v>635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Empty</vt:lpstr>
      <vt:lpstr>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2023-05-22T06:26:08Z</dcterms:modified>
</cp:coreProperties>
</file>