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eld\Dropbox (Wall Street Prep)\Course Materials- WSP\excel crash course - 2013\XLOOKUP Video 2020\"/>
    </mc:Choice>
  </mc:AlternateContent>
  <xr:revisionPtr revIDLastSave="0" documentId="13_ncr:1_{4FAE3F47-86E8-48CA-A9C6-0A062B5FDEFD}" xr6:coauthVersionLast="45" xr6:coauthVersionMax="45" xr10:uidLastSave="{00000000-0000-0000-0000-000000000000}"/>
  <bookViews>
    <workbookView xWindow="-120" yWindow="-120" windowWidth="29040" windowHeight="15840" xr2:uid="{3D3FCCCB-8956-4256-8E6C-9B2F987107E8}"/>
  </bookViews>
  <sheets>
    <sheet name="List" sheetId="2" r:id="rId1"/>
  </sheets>
  <definedNames>
    <definedName name="MLNKb00cd818930c42d985278f041f479033" hidden="1">List!$1:$1048576</definedName>
    <definedName name="MLNKe57b49631c79403a899bab21b7d53242" hidden="1">List!$B:$B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19" i="2"/>
  <c r="K17" i="2"/>
</calcChain>
</file>

<file path=xl/sharedStrings.xml><?xml version="1.0" encoding="utf-8"?>
<sst xmlns="http://schemas.openxmlformats.org/spreadsheetml/2006/main" count="619" uniqueCount="328">
  <si>
    <t>Hire Date</t>
  </si>
  <si>
    <t>Compensation</t>
  </si>
  <si>
    <t>Department</t>
  </si>
  <si>
    <t>Sales</t>
  </si>
  <si>
    <t>Engineering</t>
  </si>
  <si>
    <t>Marketing</t>
  </si>
  <si>
    <t>Manufacturing</t>
  </si>
  <si>
    <t>Administrative</t>
  </si>
  <si>
    <t>Corporate</t>
  </si>
  <si>
    <t>New York</t>
  </si>
  <si>
    <t>London</t>
  </si>
  <si>
    <t>Mexico City</t>
  </si>
  <si>
    <t>Toronto</t>
  </si>
  <si>
    <t>Shanghai</t>
  </si>
  <si>
    <t>Tel Aviv</t>
  </si>
  <si>
    <t>Sydney</t>
  </si>
  <si>
    <t>Nairobi</t>
  </si>
  <si>
    <t>Frankfurt</t>
  </si>
  <si>
    <t>Hong Kong</t>
  </si>
  <si>
    <t>Office</t>
  </si>
  <si>
    <t>Anil</t>
  </si>
  <si>
    <t>Lila</t>
  </si>
  <si>
    <t>Shamas</t>
  </si>
  <si>
    <t>Sharna</t>
  </si>
  <si>
    <t>Keith</t>
  </si>
  <si>
    <t>Mathias</t>
  </si>
  <si>
    <t>Vicky</t>
  </si>
  <si>
    <t>Tahmina</t>
  </si>
  <si>
    <t>Marni</t>
  </si>
  <si>
    <t>Alicia</t>
  </si>
  <si>
    <t>Adnan</t>
  </si>
  <si>
    <t>Saarah</t>
  </si>
  <si>
    <t>Georgia</t>
  </si>
  <si>
    <t>Lucian</t>
  </si>
  <si>
    <t>Faizah</t>
  </si>
  <si>
    <t>Valentino</t>
  </si>
  <si>
    <t>Eliott</t>
  </si>
  <si>
    <t>Sian</t>
  </si>
  <si>
    <t>Kofi</t>
  </si>
  <si>
    <t>Darrel</t>
  </si>
  <si>
    <t>Trevor</t>
  </si>
  <si>
    <t>Tiernan</t>
  </si>
  <si>
    <t>Ikrah</t>
  </si>
  <si>
    <t>Blaine</t>
  </si>
  <si>
    <t>Muneeb</t>
  </si>
  <si>
    <t>Ansh</t>
  </si>
  <si>
    <t>Hope</t>
  </si>
  <si>
    <t>Makayla</t>
  </si>
  <si>
    <t>Samiyah</t>
  </si>
  <si>
    <t>Sianna</t>
  </si>
  <si>
    <t>Lemar</t>
  </si>
  <si>
    <t>Jace</t>
  </si>
  <si>
    <t>Dani</t>
  </si>
  <si>
    <t>Jaheim</t>
  </si>
  <si>
    <t>Jacques</t>
  </si>
  <si>
    <t>Clementine</t>
  </si>
  <si>
    <t>Bevan</t>
  </si>
  <si>
    <t>Tyra</t>
  </si>
  <si>
    <t>Cheyanne</t>
  </si>
  <si>
    <t>Zahara</t>
  </si>
  <si>
    <t>Astrid</t>
  </si>
  <si>
    <t>Sania</t>
  </si>
  <si>
    <t>Jarrad</t>
  </si>
  <si>
    <t>Chanelle</t>
  </si>
  <si>
    <t>Iga</t>
  </si>
  <si>
    <t>Sion</t>
  </si>
  <si>
    <t>Miller</t>
  </si>
  <si>
    <t>Esmay</t>
  </si>
  <si>
    <t>Caine</t>
  </si>
  <si>
    <t>Lynden</t>
  </si>
  <si>
    <t>Alvin</t>
  </si>
  <si>
    <t>Bruce</t>
  </si>
  <si>
    <t>Jaya</t>
  </si>
  <si>
    <t>Mya</t>
  </si>
  <si>
    <t>Elen</t>
  </si>
  <si>
    <t>Allan</t>
  </si>
  <si>
    <t>Armani</t>
  </si>
  <si>
    <t>Tobias</t>
  </si>
  <si>
    <t>Ed</t>
  </si>
  <si>
    <t>Cai</t>
  </si>
  <si>
    <t>Star</t>
  </si>
  <si>
    <t>Jodie</t>
  </si>
  <si>
    <t>Lindsay</t>
  </si>
  <si>
    <t>Cosmo</t>
  </si>
  <si>
    <t>Kayla</t>
  </si>
  <si>
    <t>Faye</t>
  </si>
  <si>
    <t>Shaurya</t>
  </si>
  <si>
    <t>Kole</t>
  </si>
  <si>
    <t>Jemima</t>
  </si>
  <si>
    <t>Helen</t>
  </si>
  <si>
    <t>Alysia</t>
  </si>
  <si>
    <t>Aahil</t>
  </si>
  <si>
    <t>Paris</t>
  </si>
  <si>
    <t>Daanyaal</t>
  </si>
  <si>
    <t>Megan</t>
  </si>
  <si>
    <t>Malika</t>
  </si>
  <si>
    <t>Edith</t>
  </si>
  <si>
    <t>Storm</t>
  </si>
  <si>
    <t>Ira</t>
  </si>
  <si>
    <t>Kaitlyn</t>
  </si>
  <si>
    <t>Rico</t>
  </si>
  <si>
    <t>Mercy</t>
  </si>
  <si>
    <t>Poppie</t>
  </si>
  <si>
    <t>Wilson</t>
  </si>
  <si>
    <t>Nur</t>
  </si>
  <si>
    <t>Merryn</t>
  </si>
  <si>
    <t>Bianka</t>
  </si>
  <si>
    <t>Elowen</t>
  </si>
  <si>
    <t>Ubaid</t>
  </si>
  <si>
    <t>Alaya</t>
  </si>
  <si>
    <t>Dua</t>
  </si>
  <si>
    <t>Kaylum</t>
  </si>
  <si>
    <t>Micah</t>
  </si>
  <si>
    <t>Cassius</t>
  </si>
  <si>
    <t>Renae</t>
  </si>
  <si>
    <t>Amrita</t>
  </si>
  <si>
    <t>Eleri</t>
  </si>
  <si>
    <t>Kristopher</t>
  </si>
  <si>
    <t>Jakob</t>
  </si>
  <si>
    <t>Isra</t>
  </si>
  <si>
    <t>Rajan</t>
  </si>
  <si>
    <t>Lina</t>
  </si>
  <si>
    <t>Danni</t>
  </si>
  <si>
    <t>Kendal</t>
  </si>
  <si>
    <t>Radhika</t>
  </si>
  <si>
    <t>Anish</t>
  </si>
  <si>
    <t>Essa</t>
  </si>
  <si>
    <t>Laith</t>
  </si>
  <si>
    <t>Joss</t>
  </si>
  <si>
    <t>Lillie</t>
  </si>
  <si>
    <t>Emily</t>
  </si>
  <si>
    <t>Fionnuala</t>
  </si>
  <si>
    <t>Otis</t>
  </si>
  <si>
    <t>Hettie</t>
  </si>
  <si>
    <t>Conall</t>
  </si>
  <si>
    <t>Shanay</t>
  </si>
  <si>
    <t>Aasiyah</t>
  </si>
  <si>
    <t>Stefano</t>
  </si>
  <si>
    <t>Jeremiah</t>
  </si>
  <si>
    <t>Sanaa</t>
  </si>
  <si>
    <t>Shiv</t>
  </si>
  <si>
    <t>Sidra</t>
  </si>
  <si>
    <t>Raj</t>
  </si>
  <si>
    <t>Esme</t>
  </si>
  <si>
    <t>Leonidas</t>
  </si>
  <si>
    <t>Aryan</t>
  </si>
  <si>
    <t>Lucien</t>
  </si>
  <si>
    <t>Mirza</t>
  </si>
  <si>
    <t>Aeryn</t>
  </si>
  <si>
    <t>Daanyal</t>
  </si>
  <si>
    <t>Elin</t>
  </si>
  <si>
    <t>Marwah</t>
  </si>
  <si>
    <t>Vincenzo</t>
  </si>
  <si>
    <t>Xavier</t>
  </si>
  <si>
    <t>Korey</t>
  </si>
  <si>
    <t>Roberto</t>
  </si>
  <si>
    <t>Samuel</t>
  </si>
  <si>
    <t>Agnes</t>
  </si>
  <si>
    <t>Tayah</t>
  </si>
  <si>
    <t>Shayne</t>
  </si>
  <si>
    <t>Efa</t>
  </si>
  <si>
    <t>Allegra</t>
  </si>
  <si>
    <t>Maheen</t>
  </si>
  <si>
    <t>Beck</t>
  </si>
  <si>
    <t>Lilly-May</t>
  </si>
  <si>
    <t>Mia-Rose</t>
  </si>
  <si>
    <t>Eva-Rose</t>
  </si>
  <si>
    <t>Isla-Rae</t>
  </si>
  <si>
    <t>Rowley</t>
  </si>
  <si>
    <t>Whitaker</t>
  </si>
  <si>
    <t>Rollins</t>
  </si>
  <si>
    <t>Whittington</t>
  </si>
  <si>
    <t>Davison</t>
  </si>
  <si>
    <t>Hassan</t>
  </si>
  <si>
    <t>Ramos</t>
  </si>
  <si>
    <t>Guy</t>
  </si>
  <si>
    <t>Payne</t>
  </si>
  <si>
    <t>Rowe</t>
  </si>
  <si>
    <t>Allen</t>
  </si>
  <si>
    <t>Gaines</t>
  </si>
  <si>
    <t>Singleton</t>
  </si>
  <si>
    <t>Ramirez</t>
  </si>
  <si>
    <t>Ross</t>
  </si>
  <si>
    <t>Lister</t>
  </si>
  <si>
    <t>Porter</t>
  </si>
  <si>
    <t>Wang</t>
  </si>
  <si>
    <t>Mack</t>
  </si>
  <si>
    <t>Pacheco</t>
  </si>
  <si>
    <t>Giles</t>
  </si>
  <si>
    <t>Bowler</t>
  </si>
  <si>
    <t>Johns</t>
  </si>
  <si>
    <t>Hansen</t>
  </si>
  <si>
    <t>Nolan</t>
  </si>
  <si>
    <t>Mcgrath</t>
  </si>
  <si>
    <t>Humphries</t>
  </si>
  <si>
    <t>Burris</t>
  </si>
  <si>
    <t>Orozco</t>
  </si>
  <si>
    <t>Mason</t>
  </si>
  <si>
    <t>Santiago</t>
  </si>
  <si>
    <t>Dean</t>
  </si>
  <si>
    <t>Rivas</t>
  </si>
  <si>
    <t>Avila</t>
  </si>
  <si>
    <t>Hill</t>
  </si>
  <si>
    <t>Crosby</t>
  </si>
  <si>
    <t>Wainwright</t>
  </si>
  <si>
    <t>Estrada</t>
  </si>
  <si>
    <t>Espinoza</t>
  </si>
  <si>
    <t>Healy</t>
  </si>
  <si>
    <t>Morley</t>
  </si>
  <si>
    <t>Currie</t>
  </si>
  <si>
    <t>Blevins</t>
  </si>
  <si>
    <t>Peralta</t>
  </si>
  <si>
    <t>Schwartz</t>
  </si>
  <si>
    <t>Oconnor</t>
  </si>
  <si>
    <t>Monroe</t>
  </si>
  <si>
    <t>Davila</t>
  </si>
  <si>
    <t>Trejo</t>
  </si>
  <si>
    <t>Cooper</t>
  </si>
  <si>
    <t>Macgregor</t>
  </si>
  <si>
    <t>Soto</t>
  </si>
  <si>
    <t>Wells</t>
  </si>
  <si>
    <t>Briggs</t>
  </si>
  <si>
    <t>Cope</t>
  </si>
  <si>
    <t>Bates</t>
  </si>
  <si>
    <t>Riggs</t>
  </si>
  <si>
    <t>Avery</t>
  </si>
  <si>
    <t>Velazquez</t>
  </si>
  <si>
    <t>Hooper</t>
  </si>
  <si>
    <t>Walsh</t>
  </si>
  <si>
    <t>Watkins</t>
  </si>
  <si>
    <t>Stevens</t>
  </si>
  <si>
    <t>Holt</t>
  </si>
  <si>
    <t>Mata</t>
  </si>
  <si>
    <t>Mcknight</t>
  </si>
  <si>
    <t>Vinson</t>
  </si>
  <si>
    <t>Mcdaniel</t>
  </si>
  <si>
    <t>Randolph</t>
  </si>
  <si>
    <t>Esquivel</t>
  </si>
  <si>
    <t>Caldwell</t>
  </si>
  <si>
    <t>Talley</t>
  </si>
  <si>
    <t>Villarreal</t>
  </si>
  <si>
    <t>Sharpe</t>
  </si>
  <si>
    <t>Sims</t>
  </si>
  <si>
    <t>Harrington</t>
  </si>
  <si>
    <t>Harrison</t>
  </si>
  <si>
    <t>Witt</t>
  </si>
  <si>
    <t>Irwin</t>
  </si>
  <si>
    <t>Salinas</t>
  </si>
  <si>
    <t>Hogg</t>
  </si>
  <si>
    <t>Mcgill</t>
  </si>
  <si>
    <t>Mackenzie</t>
  </si>
  <si>
    <t>Owens</t>
  </si>
  <si>
    <t>Skinner</t>
  </si>
  <si>
    <t>Woodley</t>
  </si>
  <si>
    <t>Mendoza</t>
  </si>
  <si>
    <t>Roman</t>
  </si>
  <si>
    <t>Cottrell</t>
  </si>
  <si>
    <t>Osborne</t>
  </si>
  <si>
    <t>Zuniga</t>
  </si>
  <si>
    <t>East</t>
  </si>
  <si>
    <t>Terrell</t>
  </si>
  <si>
    <t>Mckay</t>
  </si>
  <si>
    <t>Cortez</t>
  </si>
  <si>
    <t>Moran</t>
  </si>
  <si>
    <t>Massey</t>
  </si>
  <si>
    <t>Churchill</t>
  </si>
  <si>
    <t>Larson</t>
  </si>
  <si>
    <t>Combs</t>
  </si>
  <si>
    <t>Henderson</t>
  </si>
  <si>
    <t>Walters</t>
  </si>
  <si>
    <t>Merrill</t>
  </si>
  <si>
    <t>Chang</t>
  </si>
  <si>
    <t>Gray</t>
  </si>
  <si>
    <t>Liu</t>
  </si>
  <si>
    <t>Keeling</t>
  </si>
  <si>
    <t>Benjamin</t>
  </si>
  <si>
    <t>Brookes</t>
  </si>
  <si>
    <t>Steadman</t>
  </si>
  <si>
    <t>Foster</t>
  </si>
  <si>
    <t>Garner</t>
  </si>
  <si>
    <t>Forrest</t>
  </si>
  <si>
    <t>Doyle</t>
  </si>
  <si>
    <t>Regan</t>
  </si>
  <si>
    <t>Franklin</t>
  </si>
  <si>
    <t>Newton</t>
  </si>
  <si>
    <t>Wolfe</t>
  </si>
  <si>
    <t>Donaldson</t>
  </si>
  <si>
    <t>Childs</t>
  </si>
  <si>
    <t>Zamora</t>
  </si>
  <si>
    <t>Ochoa</t>
  </si>
  <si>
    <t>Pham</t>
  </si>
  <si>
    <t>Francis</t>
  </si>
  <si>
    <t>Firth</t>
  </si>
  <si>
    <t>Delgado</t>
  </si>
  <si>
    <t>Stokes</t>
  </si>
  <si>
    <t>Simmonds</t>
  </si>
  <si>
    <t>Carroll</t>
  </si>
  <si>
    <t>Clark</t>
  </si>
  <si>
    <t>Campos</t>
  </si>
  <si>
    <t>Bush</t>
  </si>
  <si>
    <t>Devlin</t>
  </si>
  <si>
    <t>Kumar</t>
  </si>
  <si>
    <t>Vincent</t>
  </si>
  <si>
    <t>Graham</t>
  </si>
  <si>
    <t>O'Sullivan</t>
  </si>
  <si>
    <t>Buckley</t>
  </si>
  <si>
    <t>Nicholson</t>
  </si>
  <si>
    <t>Thomas</t>
  </si>
  <si>
    <t>Swift</t>
  </si>
  <si>
    <t>Talbot</t>
  </si>
  <si>
    <t>Fischer</t>
  </si>
  <si>
    <t>Valdez</t>
  </si>
  <si>
    <t>Madden</t>
  </si>
  <si>
    <t>Berry</t>
  </si>
  <si>
    <t>Keller</t>
  </si>
  <si>
    <t>First Name</t>
  </si>
  <si>
    <t>Last Name</t>
  </si>
  <si>
    <t>Select an Employee:</t>
  </si>
  <si>
    <t>w/XLOOKUP</t>
  </si>
  <si>
    <t>Offset Match</t>
  </si>
  <si>
    <t>VLOOKUP breaks if you add a column to the left of last name</t>
  </si>
  <si>
    <t>VLOOKUP breaks if you add a column to the right of last name</t>
  </si>
  <si>
    <t>Solution prior to XLOOKUP:</t>
  </si>
  <si>
    <t>The Magic of XLOOKUP</t>
  </si>
  <si>
    <r>
      <rPr>
        <b/>
        <sz val="20"/>
        <color theme="1"/>
        <rFont val="Times New Roman"/>
        <family val="1"/>
      </rPr>
      <t xml:space="preserve">Bottom Line: </t>
    </r>
    <r>
      <rPr>
        <sz val="20"/>
        <color theme="1"/>
        <rFont val="Times New Roman"/>
        <family val="2"/>
      </rPr>
      <t>XLOOKUP is WAY easier</t>
    </r>
  </si>
  <si>
    <t>The old way (VLOOKUP)</t>
  </si>
  <si>
    <t>What's wrong with the old way??</t>
  </si>
  <si>
    <t>VLOOKUP is BRITTLE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</si>
</sst>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_([$$]#,##0_)_%;\([$$]#,##0\)_%;_(&quot;–&quot;_)_%;_(@_)_%"/>
  </numFmts>
  <fonts count="7" x14ac:knownFonts="1">
    <font>
      <sz val="20"/>
      <color theme="1"/>
      <name val="Times New Roman"/>
      <family val="2"/>
    </font>
    <font>
      <b/>
      <sz val="20"/>
      <color theme="1"/>
      <name val="Times New Roman"/>
      <family val="1"/>
    </font>
    <font>
      <sz val="22"/>
      <color rgb="FF0000FF"/>
      <name val="Times New Roman"/>
      <family val="1"/>
    </font>
    <font>
      <sz val="20"/>
      <color theme="1"/>
      <name val="Times New Roman"/>
      <family val="1"/>
    </font>
    <font>
      <b/>
      <sz val="36"/>
      <color rgb="FFFF0000"/>
      <name val="Times New Roman"/>
      <family val="1"/>
    </font>
    <font>
      <b/>
      <sz val="20"/>
      <color theme="2"/>
      <name val="Times New Roman"/>
      <family val="1"/>
    </font>
    <font>
      <sz val="20"/>
      <color theme="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/>
    <xf numFmtId="14" fontId="0" fillId="0" borderId="0" xfId="0" applyNumberFormat="1"/>
    <xf numFmtId="175" fontId="0" fillId="0" borderId="0" xfId="0" applyNumberFormat="1"/>
    <xf numFmtId="14" fontId="0" fillId="0" borderId="0" xfId="0" applyNumberFormat="1" applyBorder="1"/>
    <xf numFmtId="175" fontId="0" fillId="0" borderId="0" xfId="0" applyNumberFormat="1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/>
    <xf numFmtId="0" fontId="2" fillId="2" borderId="2" xfId="0" applyNumberFormat="1" applyFont="1" applyFill="1" applyBorder="1" applyAlignment="1"/>
    <xf numFmtId="175" fontId="0" fillId="0" borderId="3" xfId="0" applyNumberForma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1348316</xdr:colOff>
      <xdr:row>0</xdr:row>
      <xdr:rowOff>0</xdr:rowOff>
    </xdr:from>
    <xdr:to>
      <xdr:col>6</xdr:col>
      <xdr:colOff>1267883</xdr:colOff>
      <xdr:row>4</xdr:row>
      <xdr:rowOff>33868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90528E-659C-4318-AF70-0909601BA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2141" y="0"/>
          <a:ext cx="2958042" cy="1367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86A8B-9A1D-4F21-8352-7146F61FBE19}">
  <dimension ref="B4:L157"/>
  <sheetViews>
    <sheetView showGridLines="0" tabSelected="1" zoomScaleNormal="100" workbookViewId="0"/>
  </sheetViews>
  <sheetFormatPr defaultRowHeight="26.25" x14ac:dyDescent="0.4"/>
  <cols>
    <col min="2" max="2" width="10.2109375" bestFit="1" customWidth="1"/>
    <col min="3" max="3" width="1.640625" customWidth="1"/>
    <col min="4" max="4" width="10.140625" bestFit="1" customWidth="1"/>
    <col min="5" max="5" width="10.5703125" customWidth="1"/>
    <col min="6" max="6" width="12.2109375" bestFit="1" customWidth="1"/>
    <col min="7" max="7" width="10.42578125" bestFit="1" customWidth="1"/>
    <col min="8" max="8" width="12.92578125" bestFit="1" customWidth="1"/>
    <col min="9" max="9" width="1.640625" customWidth="1"/>
    <col min="10" max="10" width="21.5" bestFit="1" customWidth="1"/>
    <col min="11" max="11" width="11.0703125" bestFit="1" customWidth="1"/>
  </cols>
  <sheetData>
    <row r="4" spans="2:12" x14ac:dyDescent="0.4">
      <c r="B4" s="1"/>
      <c r="C4" s="1"/>
      <c r="D4" s="1"/>
      <c r="E4" s="1"/>
      <c r="F4" s="1"/>
      <c r="G4" s="1"/>
      <c r="H4" s="1"/>
      <c r="I4" s="1"/>
      <c r="J4" s="1"/>
      <c r="K4" s="1"/>
    </row>
    <row r="5" spans="2:12" ht="45" x14ac:dyDescent="0.6">
      <c r="B5" s="1"/>
      <c r="C5" s="1"/>
      <c r="D5" s="1"/>
      <c r="E5" s="13" t="s">
        <v>323</v>
      </c>
      <c r="F5" s="1"/>
      <c r="G5" s="1"/>
      <c r="H5" s="1"/>
      <c r="I5" s="1"/>
      <c r="J5" s="1"/>
      <c r="K5" s="1"/>
    </row>
    <row r="6" spans="2:12" x14ac:dyDescent="0.4">
      <c r="B6" s="1"/>
      <c r="C6" s="1"/>
      <c r="K6" s="1"/>
    </row>
    <row r="7" spans="2:12" ht="28.5" customHeight="1" thickBot="1" x14ac:dyDescent="0.45">
      <c r="B7" s="14" t="s">
        <v>315</v>
      </c>
      <c r="C7" s="8"/>
      <c r="D7" s="8" t="s">
        <v>316</v>
      </c>
      <c r="E7" s="8" t="s">
        <v>0</v>
      </c>
      <c r="F7" s="8" t="s">
        <v>2</v>
      </c>
      <c r="G7" s="8" t="s">
        <v>19</v>
      </c>
      <c r="H7" s="8" t="s">
        <v>1</v>
      </c>
      <c r="J7" s="9" t="s">
        <v>317</v>
      </c>
      <c r="K7" s="10" t="s">
        <v>223</v>
      </c>
      <c r="L7" s="1"/>
    </row>
    <row r="8" spans="2:12" x14ac:dyDescent="0.4">
      <c r="B8" s="15" t="s">
        <v>29</v>
      </c>
      <c r="C8" s="1"/>
      <c r="D8" s="1" t="s">
        <v>178</v>
      </c>
      <c r="E8" s="3">
        <v>41573</v>
      </c>
      <c r="F8" t="s">
        <v>3</v>
      </c>
      <c r="G8" t="s">
        <v>9</v>
      </c>
      <c r="H8" s="4">
        <v>200622</v>
      </c>
    </row>
    <row r="9" spans="2:12" x14ac:dyDescent="0.4">
      <c r="B9" s="15" t="s">
        <v>76</v>
      </c>
      <c r="C9" s="1"/>
      <c r="D9" s="1" t="s">
        <v>225</v>
      </c>
      <c r="E9" s="3">
        <v>43580</v>
      </c>
      <c r="F9" t="s">
        <v>7</v>
      </c>
      <c r="G9" t="s">
        <v>16</v>
      </c>
      <c r="H9" s="4">
        <v>72977</v>
      </c>
      <c r="K9" s="7" t="s">
        <v>1</v>
      </c>
    </row>
    <row r="10" spans="2:12" x14ac:dyDescent="0.4">
      <c r="B10" s="15" t="s">
        <v>52</v>
      </c>
      <c r="C10" s="1"/>
      <c r="D10" s="1" t="s">
        <v>201</v>
      </c>
      <c r="E10" s="3">
        <v>43202</v>
      </c>
      <c r="F10" t="s">
        <v>6</v>
      </c>
      <c r="G10" t="s">
        <v>12</v>
      </c>
      <c r="H10" s="4">
        <v>200816</v>
      </c>
      <c r="J10" s="1" t="s">
        <v>325</v>
      </c>
      <c r="K10" s="11">
        <f>VLOOKUP(K7,D8:H157,5)</f>
        <v>164066</v>
      </c>
    </row>
    <row r="11" spans="2:12" x14ac:dyDescent="0.4">
      <c r="B11" s="15" t="s">
        <v>74</v>
      </c>
      <c r="C11" s="1"/>
      <c r="D11" s="1" t="s">
        <v>223</v>
      </c>
      <c r="E11" s="3">
        <v>40743</v>
      </c>
      <c r="F11" t="s">
        <v>7</v>
      </c>
      <c r="G11" t="s">
        <v>14</v>
      </c>
      <c r="H11" s="4">
        <v>164066</v>
      </c>
      <c r="L11" s="1"/>
    </row>
    <row r="12" spans="2:12" x14ac:dyDescent="0.4">
      <c r="B12" s="15" t="s">
        <v>92</v>
      </c>
      <c r="C12" s="1"/>
      <c r="D12" s="1" t="s">
        <v>163</v>
      </c>
      <c r="E12" s="3">
        <v>43377</v>
      </c>
      <c r="F12" t="s">
        <v>8</v>
      </c>
      <c r="G12" t="s">
        <v>12</v>
      </c>
      <c r="H12" s="4">
        <v>59224</v>
      </c>
      <c r="J12" s="2" t="s">
        <v>326</v>
      </c>
    </row>
    <row r="13" spans="2:12" x14ac:dyDescent="0.4">
      <c r="B13" s="15" t="s">
        <v>125</v>
      </c>
      <c r="C13" s="1"/>
      <c r="D13" s="1" t="s">
        <v>275</v>
      </c>
      <c r="E13" s="3">
        <v>43260</v>
      </c>
      <c r="F13" t="s">
        <v>6</v>
      </c>
      <c r="G13" t="s">
        <v>18</v>
      </c>
      <c r="H13" s="4">
        <v>97587</v>
      </c>
      <c r="J13" t="s">
        <v>320</v>
      </c>
    </row>
    <row r="14" spans="2:12" x14ac:dyDescent="0.4">
      <c r="B14" s="15" t="s">
        <v>162</v>
      </c>
      <c r="C14" s="1"/>
      <c r="D14" s="1" t="s">
        <v>313</v>
      </c>
      <c r="E14" s="3">
        <v>41232</v>
      </c>
      <c r="F14" t="s">
        <v>7</v>
      </c>
      <c r="G14" t="s">
        <v>17</v>
      </c>
      <c r="H14" s="4">
        <v>55022</v>
      </c>
      <c r="J14" t="s">
        <v>321</v>
      </c>
    </row>
    <row r="15" spans="2:12" x14ac:dyDescent="0.4">
      <c r="B15" s="15" t="s">
        <v>61</v>
      </c>
      <c r="C15" s="1"/>
      <c r="D15" s="1" t="s">
        <v>210</v>
      </c>
      <c r="E15" s="3">
        <v>43828</v>
      </c>
      <c r="F15" t="s">
        <v>4</v>
      </c>
      <c r="G15" t="s">
        <v>11</v>
      </c>
      <c r="H15" s="4">
        <v>122029</v>
      </c>
      <c r="J15" t="s">
        <v>327</v>
      </c>
    </row>
    <row r="16" spans="2:12" x14ac:dyDescent="0.4">
      <c r="B16" s="15" t="s">
        <v>40</v>
      </c>
      <c r="C16" s="1"/>
      <c r="D16" s="1" t="s">
        <v>189</v>
      </c>
      <c r="E16" s="3">
        <v>42090</v>
      </c>
      <c r="F16" t="s">
        <v>5</v>
      </c>
      <c r="G16" t="s">
        <v>10</v>
      </c>
      <c r="H16" s="4">
        <v>182968</v>
      </c>
      <c r="K16" s="1"/>
    </row>
    <row r="17" spans="2:12" x14ac:dyDescent="0.4">
      <c r="B17" s="15" t="s">
        <v>72</v>
      </c>
      <c r="C17" s="1"/>
      <c r="D17" s="1" t="s">
        <v>221</v>
      </c>
      <c r="E17" s="3">
        <v>42705</v>
      </c>
      <c r="F17" t="s">
        <v>7</v>
      </c>
      <c r="G17" t="s">
        <v>12</v>
      </c>
      <c r="H17" s="4">
        <v>179105</v>
      </c>
      <c r="J17" s="1" t="s">
        <v>318</v>
      </c>
      <c r="K17" s="11">
        <f>_xlfn.XLOOKUP(K7,D8:D157,H8:H157)</f>
        <v>164066</v>
      </c>
    </row>
    <row r="18" spans="2:12" x14ac:dyDescent="0.4">
      <c r="B18" s="15" t="s">
        <v>126</v>
      </c>
      <c r="C18" s="1"/>
      <c r="D18" s="1" t="s">
        <v>276</v>
      </c>
      <c r="E18" s="3">
        <v>43864</v>
      </c>
      <c r="F18" t="s">
        <v>6</v>
      </c>
      <c r="G18" t="s">
        <v>9</v>
      </c>
      <c r="H18" s="4">
        <v>56828</v>
      </c>
      <c r="J18" t="s">
        <v>322</v>
      </c>
      <c r="K18" s="1"/>
      <c r="L18" s="1"/>
    </row>
    <row r="19" spans="2:12" x14ac:dyDescent="0.4">
      <c r="B19" s="15" t="s">
        <v>153</v>
      </c>
      <c r="C19" s="1"/>
      <c r="D19" s="1" t="s">
        <v>305</v>
      </c>
      <c r="E19" s="3">
        <v>42516</v>
      </c>
      <c r="F19" t="s">
        <v>7</v>
      </c>
      <c r="G19" t="s">
        <v>18</v>
      </c>
      <c r="H19" s="4">
        <v>93318</v>
      </c>
      <c r="J19" s="1" t="s">
        <v>319</v>
      </c>
      <c r="K19" s="11">
        <f ca="1">OFFSET(H7,MATCH(K7,D8:D157,0),0)</f>
        <v>164066</v>
      </c>
    </row>
    <row r="20" spans="2:12" x14ac:dyDescent="0.4">
      <c r="B20" s="15" t="s">
        <v>46</v>
      </c>
      <c r="C20" s="1"/>
      <c r="D20" s="1" t="s">
        <v>195</v>
      </c>
      <c r="E20" s="3">
        <v>43793</v>
      </c>
      <c r="F20" t="s">
        <v>6</v>
      </c>
      <c r="G20" t="s">
        <v>16</v>
      </c>
      <c r="H20" s="4">
        <v>201745</v>
      </c>
      <c r="K20" s="1"/>
    </row>
    <row r="21" spans="2:12" x14ac:dyDescent="0.4">
      <c r="B21" s="15" t="s">
        <v>147</v>
      </c>
      <c r="C21" s="1"/>
      <c r="D21" s="1" t="s">
        <v>299</v>
      </c>
      <c r="E21" s="3">
        <v>43048</v>
      </c>
      <c r="F21" t="s">
        <v>7</v>
      </c>
      <c r="G21" t="s">
        <v>12</v>
      </c>
      <c r="H21" s="4">
        <v>80838</v>
      </c>
      <c r="J21" s="12" t="s">
        <v>324</v>
      </c>
    </row>
    <row r="22" spans="2:12" x14ac:dyDescent="0.4">
      <c r="B22" s="15" t="s">
        <v>89</v>
      </c>
      <c r="C22" s="1"/>
      <c r="D22" s="1" t="s">
        <v>238</v>
      </c>
      <c r="E22" s="3">
        <v>42534</v>
      </c>
      <c r="F22" t="s">
        <v>8</v>
      </c>
      <c r="G22" t="s">
        <v>9</v>
      </c>
      <c r="H22" s="4">
        <v>244497</v>
      </c>
    </row>
    <row r="23" spans="2:12" x14ac:dyDescent="0.4">
      <c r="B23" s="15" t="s">
        <v>146</v>
      </c>
      <c r="C23" s="1"/>
      <c r="D23" s="1" t="s">
        <v>298</v>
      </c>
      <c r="E23" s="3">
        <v>42333</v>
      </c>
      <c r="F23" t="s">
        <v>7</v>
      </c>
      <c r="G23" t="s">
        <v>11</v>
      </c>
      <c r="H23" s="4">
        <v>173931</v>
      </c>
    </row>
    <row r="24" spans="2:12" x14ac:dyDescent="0.4">
      <c r="B24" s="15" t="s">
        <v>144</v>
      </c>
      <c r="C24" s="1"/>
      <c r="D24" s="1" t="s">
        <v>296</v>
      </c>
      <c r="E24" s="3">
        <v>42570</v>
      </c>
      <c r="F24" t="s">
        <v>7</v>
      </c>
      <c r="G24" t="s">
        <v>9</v>
      </c>
      <c r="H24" s="4">
        <v>149075</v>
      </c>
    </row>
    <row r="25" spans="2:12" x14ac:dyDescent="0.4">
      <c r="B25" s="15" t="s">
        <v>120</v>
      </c>
      <c r="C25" s="1"/>
      <c r="D25" s="1" t="s">
        <v>271</v>
      </c>
      <c r="E25" s="3">
        <v>43326</v>
      </c>
      <c r="F25" t="s">
        <v>5</v>
      </c>
      <c r="G25" t="s">
        <v>13</v>
      </c>
      <c r="H25" s="4">
        <v>229623</v>
      </c>
    </row>
    <row r="26" spans="2:12" x14ac:dyDescent="0.4">
      <c r="B26" s="15" t="s">
        <v>136</v>
      </c>
      <c r="C26" s="1"/>
      <c r="D26" s="1" t="s">
        <v>287</v>
      </c>
      <c r="E26" s="3">
        <v>44111</v>
      </c>
      <c r="F26" t="s">
        <v>4</v>
      </c>
      <c r="G26" t="s">
        <v>10</v>
      </c>
      <c r="H26" s="4">
        <v>96222</v>
      </c>
    </row>
    <row r="27" spans="2:12" x14ac:dyDescent="0.4">
      <c r="B27" s="15" t="s">
        <v>114</v>
      </c>
      <c r="C27" s="1"/>
      <c r="D27" s="1" t="s">
        <v>265</v>
      </c>
      <c r="E27" s="3">
        <v>41401</v>
      </c>
      <c r="F27" t="s">
        <v>5</v>
      </c>
      <c r="G27" t="s">
        <v>17</v>
      </c>
      <c r="H27" s="4">
        <v>154152</v>
      </c>
    </row>
    <row r="28" spans="2:12" x14ac:dyDescent="0.4">
      <c r="B28" s="15" t="s">
        <v>145</v>
      </c>
      <c r="C28" s="1"/>
      <c r="D28" s="1" t="s">
        <v>297</v>
      </c>
      <c r="E28" s="3">
        <v>40730</v>
      </c>
      <c r="F28" t="s">
        <v>7</v>
      </c>
      <c r="G28" t="s">
        <v>10</v>
      </c>
      <c r="H28" s="4">
        <v>174455</v>
      </c>
    </row>
    <row r="29" spans="2:12" x14ac:dyDescent="0.4">
      <c r="B29" s="15" t="s">
        <v>116</v>
      </c>
      <c r="C29" s="1"/>
      <c r="D29" s="1" t="s">
        <v>267</v>
      </c>
      <c r="E29" s="3">
        <v>41816</v>
      </c>
      <c r="F29" t="s">
        <v>5</v>
      </c>
      <c r="G29" t="s">
        <v>9</v>
      </c>
      <c r="H29" s="4">
        <v>61816</v>
      </c>
    </row>
    <row r="30" spans="2:12" x14ac:dyDescent="0.4">
      <c r="B30" s="15" t="s">
        <v>68</v>
      </c>
      <c r="C30" s="1"/>
      <c r="D30" s="1" t="s">
        <v>217</v>
      </c>
      <c r="E30" s="3">
        <v>43784</v>
      </c>
      <c r="F30" t="s">
        <v>7</v>
      </c>
      <c r="G30" t="s">
        <v>18</v>
      </c>
      <c r="H30" s="4">
        <v>235852</v>
      </c>
    </row>
    <row r="31" spans="2:12" x14ac:dyDescent="0.4">
      <c r="B31" s="15" t="s">
        <v>73</v>
      </c>
      <c r="C31" s="1"/>
      <c r="D31" s="1" t="s">
        <v>222</v>
      </c>
      <c r="E31" s="3">
        <v>43202</v>
      </c>
      <c r="F31" t="s">
        <v>7</v>
      </c>
      <c r="G31" t="s">
        <v>13</v>
      </c>
      <c r="H31" s="4">
        <v>154185</v>
      </c>
    </row>
    <row r="32" spans="2:12" x14ac:dyDescent="0.4">
      <c r="B32" s="15" t="s">
        <v>111</v>
      </c>
      <c r="C32" s="1"/>
      <c r="D32" s="1" t="s">
        <v>262</v>
      </c>
      <c r="E32" s="3">
        <v>43995</v>
      </c>
      <c r="F32" t="s">
        <v>3</v>
      </c>
      <c r="G32" t="s">
        <v>14</v>
      </c>
      <c r="H32" s="4">
        <v>167041</v>
      </c>
    </row>
    <row r="33" spans="2:8" x14ac:dyDescent="0.4">
      <c r="B33" s="15" t="s">
        <v>165</v>
      </c>
      <c r="C33" s="1"/>
      <c r="D33" s="1" t="s">
        <v>256</v>
      </c>
      <c r="E33" s="3">
        <v>42726</v>
      </c>
      <c r="F33" t="s">
        <v>3</v>
      </c>
      <c r="G33" t="s">
        <v>18</v>
      </c>
      <c r="H33" s="4">
        <v>132684</v>
      </c>
    </row>
    <row r="34" spans="2:8" x14ac:dyDescent="0.4">
      <c r="B34" s="15" t="s">
        <v>54</v>
      </c>
      <c r="C34" s="1"/>
      <c r="D34" s="1" t="s">
        <v>203</v>
      </c>
      <c r="E34" s="3">
        <v>42676</v>
      </c>
      <c r="F34" t="s">
        <v>6</v>
      </c>
      <c r="G34" t="s">
        <v>14</v>
      </c>
      <c r="H34" s="4">
        <v>63070</v>
      </c>
    </row>
    <row r="35" spans="2:8" x14ac:dyDescent="0.4">
      <c r="B35" s="15" t="s">
        <v>60</v>
      </c>
      <c r="C35" s="1"/>
      <c r="D35" s="1" t="s">
        <v>209</v>
      </c>
      <c r="E35" s="3">
        <v>41427</v>
      </c>
      <c r="F35" t="s">
        <v>4</v>
      </c>
      <c r="G35" t="s">
        <v>10</v>
      </c>
      <c r="H35" s="4">
        <v>111676</v>
      </c>
    </row>
    <row r="36" spans="2:8" x14ac:dyDescent="0.4">
      <c r="B36" s="15" t="s">
        <v>66</v>
      </c>
      <c r="C36" s="1"/>
      <c r="D36" s="1" t="s">
        <v>215</v>
      </c>
      <c r="E36" s="3">
        <v>41747</v>
      </c>
      <c r="F36" t="s">
        <v>7</v>
      </c>
      <c r="G36" t="s">
        <v>16</v>
      </c>
      <c r="H36" s="4">
        <v>80235</v>
      </c>
    </row>
    <row r="37" spans="2:8" x14ac:dyDescent="0.4">
      <c r="B37" s="15" t="s">
        <v>23</v>
      </c>
      <c r="C37" s="1"/>
      <c r="D37" s="1" t="s">
        <v>172</v>
      </c>
      <c r="E37" s="3">
        <v>40981</v>
      </c>
      <c r="F37" t="s">
        <v>3</v>
      </c>
      <c r="G37" t="s">
        <v>13</v>
      </c>
      <c r="H37" s="4">
        <v>211708</v>
      </c>
    </row>
    <row r="38" spans="2:8" x14ac:dyDescent="0.4">
      <c r="B38" s="15" t="s">
        <v>50</v>
      </c>
      <c r="C38" s="1"/>
      <c r="D38" s="1" t="s">
        <v>199</v>
      </c>
      <c r="E38" s="3">
        <v>40887</v>
      </c>
      <c r="F38" t="s">
        <v>6</v>
      </c>
      <c r="G38" t="s">
        <v>10</v>
      </c>
      <c r="H38" s="4">
        <v>162685</v>
      </c>
    </row>
    <row r="39" spans="2:8" x14ac:dyDescent="0.4">
      <c r="B39" s="15" t="s">
        <v>141</v>
      </c>
      <c r="C39" s="1"/>
      <c r="D39" s="1" t="s">
        <v>293</v>
      </c>
      <c r="E39" s="3">
        <v>42445</v>
      </c>
      <c r="F39" t="s">
        <v>4</v>
      </c>
      <c r="G39" t="s">
        <v>16</v>
      </c>
      <c r="H39" s="4">
        <v>235361</v>
      </c>
    </row>
    <row r="40" spans="2:8" x14ac:dyDescent="0.4">
      <c r="B40" s="15" t="s">
        <v>148</v>
      </c>
      <c r="C40" s="1"/>
      <c r="D40" s="1" t="s">
        <v>300</v>
      </c>
      <c r="E40" s="3">
        <v>42814</v>
      </c>
      <c r="F40" t="s">
        <v>7</v>
      </c>
      <c r="G40" t="s">
        <v>13</v>
      </c>
      <c r="H40" s="4">
        <v>80480</v>
      </c>
    </row>
    <row r="41" spans="2:8" x14ac:dyDescent="0.4">
      <c r="B41" s="15" t="s">
        <v>34</v>
      </c>
      <c r="C41" s="1"/>
      <c r="D41" s="1" t="s">
        <v>286</v>
      </c>
      <c r="E41" s="3">
        <v>44087</v>
      </c>
      <c r="F41" t="s">
        <v>4</v>
      </c>
      <c r="G41" t="s">
        <v>9</v>
      </c>
      <c r="H41" s="4">
        <v>74380</v>
      </c>
    </row>
    <row r="42" spans="2:8" x14ac:dyDescent="0.4">
      <c r="B42" s="15" t="s">
        <v>131</v>
      </c>
      <c r="C42" s="1"/>
      <c r="D42" s="1" t="s">
        <v>281</v>
      </c>
      <c r="E42" s="3">
        <v>41558</v>
      </c>
      <c r="F42" t="s">
        <v>6</v>
      </c>
      <c r="G42" t="s">
        <v>14</v>
      </c>
      <c r="H42" s="4">
        <v>43132</v>
      </c>
    </row>
    <row r="43" spans="2:8" x14ac:dyDescent="0.4">
      <c r="B43" s="15" t="s">
        <v>109</v>
      </c>
      <c r="C43" s="1"/>
      <c r="D43" s="1" t="s">
        <v>259</v>
      </c>
      <c r="E43" s="3">
        <v>41059</v>
      </c>
      <c r="F43" t="s">
        <v>3</v>
      </c>
      <c r="G43" t="s">
        <v>11</v>
      </c>
      <c r="H43" s="4">
        <v>63562</v>
      </c>
    </row>
    <row r="44" spans="2:8" x14ac:dyDescent="0.4">
      <c r="B44" s="15" t="s">
        <v>57</v>
      </c>
      <c r="C44" s="1"/>
      <c r="D44" s="1" t="s">
        <v>206</v>
      </c>
      <c r="E44" s="3">
        <v>41309</v>
      </c>
      <c r="F44" t="s">
        <v>4</v>
      </c>
      <c r="G44" t="s">
        <v>17</v>
      </c>
      <c r="H44" s="4">
        <v>242969</v>
      </c>
    </row>
    <row r="45" spans="2:8" x14ac:dyDescent="0.4">
      <c r="B45" s="15" t="s">
        <v>88</v>
      </c>
      <c r="C45" s="1"/>
      <c r="D45" s="1" t="s">
        <v>237</v>
      </c>
      <c r="E45" s="3">
        <v>42089</v>
      </c>
      <c r="F45" t="s">
        <v>7</v>
      </c>
      <c r="G45" t="s">
        <v>18</v>
      </c>
      <c r="H45" s="4">
        <v>198080</v>
      </c>
    </row>
    <row r="46" spans="2:8" x14ac:dyDescent="0.4">
      <c r="B46" s="15" t="s">
        <v>56</v>
      </c>
      <c r="C46" s="1"/>
      <c r="D46" s="1" t="s">
        <v>205</v>
      </c>
      <c r="E46" s="3">
        <v>43376</v>
      </c>
      <c r="F46" t="s">
        <v>4</v>
      </c>
      <c r="G46" t="s">
        <v>16</v>
      </c>
      <c r="H46" s="4">
        <v>210712</v>
      </c>
    </row>
    <row r="47" spans="2:8" x14ac:dyDescent="0.4">
      <c r="B47" s="15" t="s">
        <v>167</v>
      </c>
      <c r="C47" s="1"/>
      <c r="D47" s="1" t="s">
        <v>292</v>
      </c>
      <c r="E47" s="3">
        <v>42087</v>
      </c>
      <c r="F47" t="s">
        <v>4</v>
      </c>
      <c r="G47" t="s">
        <v>15</v>
      </c>
      <c r="H47" s="4">
        <v>190111</v>
      </c>
    </row>
    <row r="48" spans="2:8" x14ac:dyDescent="0.4">
      <c r="B48" s="15" t="s">
        <v>159</v>
      </c>
      <c r="C48" s="1"/>
      <c r="D48" s="1" t="s">
        <v>310</v>
      </c>
      <c r="E48" s="3">
        <v>41344</v>
      </c>
      <c r="F48" t="s">
        <v>7</v>
      </c>
      <c r="G48" t="s">
        <v>14</v>
      </c>
      <c r="H48" s="4">
        <v>58278</v>
      </c>
    </row>
    <row r="49" spans="2:8" x14ac:dyDescent="0.4">
      <c r="B49" s="15" t="s">
        <v>130</v>
      </c>
      <c r="C49" s="1"/>
      <c r="D49" s="1" t="s">
        <v>280</v>
      </c>
      <c r="E49" s="3">
        <v>43526</v>
      </c>
      <c r="F49" t="s">
        <v>6</v>
      </c>
      <c r="G49" t="s">
        <v>13</v>
      </c>
      <c r="H49" s="4">
        <v>244567</v>
      </c>
    </row>
    <row r="50" spans="2:8" x14ac:dyDescent="0.4">
      <c r="B50" s="15" t="s">
        <v>128</v>
      </c>
      <c r="C50" s="1"/>
      <c r="D50" s="1" t="s">
        <v>278</v>
      </c>
      <c r="E50" s="3">
        <v>40967</v>
      </c>
      <c r="F50" t="s">
        <v>6</v>
      </c>
      <c r="G50" t="s">
        <v>11</v>
      </c>
      <c r="H50" s="4">
        <v>131138</v>
      </c>
    </row>
    <row r="51" spans="2:8" x14ac:dyDescent="0.4">
      <c r="B51" s="15" t="s">
        <v>140</v>
      </c>
      <c r="C51" s="1"/>
      <c r="D51" s="1" t="s">
        <v>291</v>
      </c>
      <c r="E51" s="3">
        <v>41691</v>
      </c>
      <c r="F51" t="s">
        <v>4</v>
      </c>
      <c r="G51" t="s">
        <v>14</v>
      </c>
      <c r="H51" s="4">
        <v>225322</v>
      </c>
    </row>
    <row r="52" spans="2:8" x14ac:dyDescent="0.4">
      <c r="B52" s="15" t="s">
        <v>133</v>
      </c>
      <c r="C52" s="1"/>
      <c r="D52" s="1" t="s">
        <v>283</v>
      </c>
      <c r="E52" s="3">
        <v>40974</v>
      </c>
      <c r="F52" t="s">
        <v>6</v>
      </c>
      <c r="G52" t="s">
        <v>16</v>
      </c>
      <c r="H52" s="4">
        <v>47264</v>
      </c>
    </row>
    <row r="53" spans="2:8" x14ac:dyDescent="0.4">
      <c r="B53" s="15" t="s">
        <v>30</v>
      </c>
      <c r="C53" s="1"/>
      <c r="D53" s="1" t="s">
        <v>179</v>
      </c>
      <c r="E53" s="3">
        <v>43492</v>
      </c>
      <c r="F53" t="s">
        <v>3</v>
      </c>
      <c r="G53" t="s">
        <v>10</v>
      </c>
      <c r="H53" s="4">
        <v>169661</v>
      </c>
    </row>
    <row r="54" spans="2:8" x14ac:dyDescent="0.4">
      <c r="B54" s="15" t="s">
        <v>124</v>
      </c>
      <c r="C54" s="1"/>
      <c r="D54" s="1" t="s">
        <v>179</v>
      </c>
      <c r="E54" s="3">
        <v>43969</v>
      </c>
      <c r="F54" t="s">
        <v>6</v>
      </c>
      <c r="G54" t="s">
        <v>17</v>
      </c>
      <c r="H54" s="4">
        <v>45919</v>
      </c>
    </row>
    <row r="55" spans="2:8" x14ac:dyDescent="0.4">
      <c r="B55" s="15" t="s">
        <v>129</v>
      </c>
      <c r="C55" s="1"/>
      <c r="D55" s="1" t="s">
        <v>279</v>
      </c>
      <c r="E55" s="3">
        <v>41618</v>
      </c>
      <c r="F55" t="s">
        <v>6</v>
      </c>
      <c r="G55" t="s">
        <v>12</v>
      </c>
      <c r="H55" s="4">
        <v>143520</v>
      </c>
    </row>
    <row r="56" spans="2:8" x14ac:dyDescent="0.4">
      <c r="B56" s="15" t="s">
        <v>39</v>
      </c>
      <c r="C56" s="1"/>
      <c r="D56" s="1" t="s">
        <v>188</v>
      </c>
      <c r="E56" s="3">
        <v>43313</v>
      </c>
      <c r="F56" t="s">
        <v>5</v>
      </c>
      <c r="G56" t="s">
        <v>9</v>
      </c>
      <c r="H56" s="4">
        <v>207636</v>
      </c>
    </row>
    <row r="57" spans="2:8" x14ac:dyDescent="0.4">
      <c r="B57" s="15" t="s">
        <v>151</v>
      </c>
      <c r="C57" s="1"/>
      <c r="D57" s="1" t="s">
        <v>303</v>
      </c>
      <c r="E57" s="3">
        <v>43550</v>
      </c>
      <c r="F57" t="s">
        <v>7</v>
      </c>
      <c r="G57" t="s">
        <v>16</v>
      </c>
      <c r="H57" s="4">
        <v>91604</v>
      </c>
    </row>
    <row r="58" spans="2:8" x14ac:dyDescent="0.4">
      <c r="B58" s="15" t="s">
        <v>121</v>
      </c>
      <c r="C58" s="1"/>
      <c r="D58" s="1" t="s">
        <v>272</v>
      </c>
      <c r="E58" s="3">
        <v>42346</v>
      </c>
      <c r="F58" t="s">
        <v>5</v>
      </c>
      <c r="G58" t="s">
        <v>14</v>
      </c>
      <c r="H58" s="4">
        <v>197215</v>
      </c>
    </row>
    <row r="59" spans="2:8" x14ac:dyDescent="0.4">
      <c r="B59" s="15" t="s">
        <v>26</v>
      </c>
      <c r="C59" s="1"/>
      <c r="D59" s="1" t="s">
        <v>175</v>
      </c>
      <c r="E59" s="3">
        <v>42154</v>
      </c>
      <c r="F59" t="s">
        <v>3</v>
      </c>
      <c r="G59" t="s">
        <v>16</v>
      </c>
      <c r="H59" s="4">
        <v>201265</v>
      </c>
    </row>
    <row r="60" spans="2:8" x14ac:dyDescent="0.4">
      <c r="B60" s="15" t="s">
        <v>42</v>
      </c>
      <c r="C60" s="1"/>
      <c r="D60" s="1" t="s">
        <v>191</v>
      </c>
      <c r="E60" s="3">
        <v>42303</v>
      </c>
      <c r="F60" t="s">
        <v>5</v>
      </c>
      <c r="G60" t="s">
        <v>12</v>
      </c>
      <c r="H60" s="4">
        <v>190359</v>
      </c>
    </row>
    <row r="61" spans="2:8" x14ac:dyDescent="0.4">
      <c r="B61" s="15" t="s">
        <v>95</v>
      </c>
      <c r="C61" s="1"/>
      <c r="D61" s="1" t="s">
        <v>243</v>
      </c>
      <c r="E61" s="3">
        <v>42317</v>
      </c>
      <c r="F61" t="s">
        <v>8</v>
      </c>
      <c r="G61" t="s">
        <v>15</v>
      </c>
      <c r="H61" s="4">
        <v>144812</v>
      </c>
    </row>
    <row r="62" spans="2:8" x14ac:dyDescent="0.4">
      <c r="B62" s="15" t="s">
        <v>96</v>
      </c>
      <c r="C62" s="1"/>
      <c r="D62" s="1" t="s">
        <v>244</v>
      </c>
      <c r="E62" s="3">
        <v>41183</v>
      </c>
      <c r="F62" t="s">
        <v>8</v>
      </c>
      <c r="G62" t="s">
        <v>16</v>
      </c>
      <c r="H62" s="4">
        <v>52907</v>
      </c>
    </row>
    <row r="63" spans="2:8" x14ac:dyDescent="0.4">
      <c r="B63" s="15" t="s">
        <v>24</v>
      </c>
      <c r="C63" s="1"/>
      <c r="D63" s="1" t="s">
        <v>173</v>
      </c>
      <c r="E63" s="3">
        <v>42103</v>
      </c>
      <c r="F63" t="s">
        <v>3</v>
      </c>
      <c r="G63" t="s">
        <v>14</v>
      </c>
      <c r="H63" s="4">
        <v>177009</v>
      </c>
    </row>
    <row r="64" spans="2:8" x14ac:dyDescent="0.4">
      <c r="B64" s="15" t="s">
        <v>58</v>
      </c>
      <c r="C64" s="1"/>
      <c r="D64" s="1" t="s">
        <v>207</v>
      </c>
      <c r="E64" s="3">
        <v>43066</v>
      </c>
      <c r="F64" t="s">
        <v>4</v>
      </c>
      <c r="G64" t="s">
        <v>18</v>
      </c>
      <c r="H64" s="4">
        <v>128182</v>
      </c>
    </row>
    <row r="65" spans="2:8" x14ac:dyDescent="0.4">
      <c r="B65" s="15" t="s">
        <v>117</v>
      </c>
      <c r="C65" s="1"/>
      <c r="D65" s="1" t="s">
        <v>268</v>
      </c>
      <c r="E65" s="3">
        <v>42565</v>
      </c>
      <c r="F65" t="s">
        <v>5</v>
      </c>
      <c r="G65" t="s">
        <v>10</v>
      </c>
      <c r="H65" s="4">
        <v>88631</v>
      </c>
    </row>
    <row r="66" spans="2:8" x14ac:dyDescent="0.4">
      <c r="B66" s="15" t="s">
        <v>53</v>
      </c>
      <c r="C66" s="1"/>
      <c r="D66" s="1" t="s">
        <v>202</v>
      </c>
      <c r="E66" s="3">
        <v>42457</v>
      </c>
      <c r="F66" t="s">
        <v>6</v>
      </c>
      <c r="G66" t="s">
        <v>13</v>
      </c>
      <c r="H66" s="4">
        <v>144110</v>
      </c>
    </row>
    <row r="67" spans="2:8" x14ac:dyDescent="0.4">
      <c r="B67" s="15" t="s">
        <v>155</v>
      </c>
      <c r="C67" s="1"/>
      <c r="D67" s="1" t="s">
        <v>202</v>
      </c>
      <c r="E67" s="3">
        <v>42596</v>
      </c>
      <c r="F67" t="s">
        <v>7</v>
      </c>
      <c r="G67" t="s">
        <v>10</v>
      </c>
      <c r="H67" s="4">
        <v>197967</v>
      </c>
    </row>
    <row r="68" spans="2:8" x14ac:dyDescent="0.4">
      <c r="B68" s="15" t="s">
        <v>21</v>
      </c>
      <c r="C68" s="1"/>
      <c r="D68" s="1" t="s">
        <v>248</v>
      </c>
      <c r="E68" s="3">
        <v>43533</v>
      </c>
      <c r="F68" t="s">
        <v>8</v>
      </c>
      <c r="G68" t="s">
        <v>10</v>
      </c>
      <c r="H68" s="4">
        <v>220546</v>
      </c>
    </row>
    <row r="69" spans="2:8" x14ac:dyDescent="0.4">
      <c r="B69" s="15" t="s">
        <v>82</v>
      </c>
      <c r="C69" s="1"/>
      <c r="D69" s="1" t="s">
        <v>231</v>
      </c>
      <c r="E69" s="3">
        <v>43439</v>
      </c>
      <c r="F69" t="s">
        <v>7</v>
      </c>
      <c r="G69" t="s">
        <v>12</v>
      </c>
      <c r="H69" s="4">
        <v>146661</v>
      </c>
    </row>
    <row r="70" spans="2:8" x14ac:dyDescent="0.4">
      <c r="B70" s="15" t="s">
        <v>78</v>
      </c>
      <c r="C70" s="1"/>
      <c r="D70" s="1" t="s">
        <v>227</v>
      </c>
      <c r="E70" s="3">
        <v>42783</v>
      </c>
      <c r="F70" t="s">
        <v>7</v>
      </c>
      <c r="G70" t="s">
        <v>18</v>
      </c>
      <c r="H70" s="4">
        <v>149728</v>
      </c>
    </row>
    <row r="71" spans="2:8" x14ac:dyDescent="0.4">
      <c r="B71" s="15" t="s">
        <v>45</v>
      </c>
      <c r="C71" s="1"/>
      <c r="D71" s="1" t="s">
        <v>194</v>
      </c>
      <c r="E71" s="3">
        <v>40895</v>
      </c>
      <c r="F71" t="s">
        <v>6</v>
      </c>
      <c r="G71" t="s">
        <v>15</v>
      </c>
      <c r="H71" s="4">
        <v>185672</v>
      </c>
    </row>
    <row r="72" spans="2:8" x14ac:dyDescent="0.4">
      <c r="B72" s="15" t="s">
        <v>98</v>
      </c>
      <c r="C72" s="1"/>
      <c r="D72" s="1" t="s">
        <v>246</v>
      </c>
      <c r="E72" s="3">
        <v>41964</v>
      </c>
      <c r="F72" t="s">
        <v>8</v>
      </c>
      <c r="G72" t="s">
        <v>18</v>
      </c>
      <c r="H72" s="4">
        <v>174715</v>
      </c>
    </row>
    <row r="73" spans="2:8" x14ac:dyDescent="0.4">
      <c r="B73" s="15" t="s">
        <v>41</v>
      </c>
      <c r="C73" s="1"/>
      <c r="D73" s="1" t="s">
        <v>190</v>
      </c>
      <c r="E73" s="3">
        <v>42025</v>
      </c>
      <c r="F73" t="s">
        <v>5</v>
      </c>
      <c r="G73" t="s">
        <v>11</v>
      </c>
      <c r="H73" s="4">
        <v>230680</v>
      </c>
    </row>
    <row r="74" spans="2:8" x14ac:dyDescent="0.4">
      <c r="B74" s="15" t="s">
        <v>123</v>
      </c>
      <c r="C74" s="1"/>
      <c r="D74" s="1" t="s">
        <v>274</v>
      </c>
      <c r="E74" s="3">
        <v>40891</v>
      </c>
      <c r="F74" t="s">
        <v>6</v>
      </c>
      <c r="G74" t="s">
        <v>16</v>
      </c>
      <c r="H74" s="4">
        <v>66651</v>
      </c>
    </row>
    <row r="75" spans="2:8" x14ac:dyDescent="0.4">
      <c r="B75" s="15" t="s">
        <v>163</v>
      </c>
      <c r="C75" s="1"/>
      <c r="D75" s="1" t="s">
        <v>314</v>
      </c>
      <c r="E75" s="3">
        <v>41427</v>
      </c>
      <c r="F75" t="s">
        <v>7</v>
      </c>
      <c r="G75" t="s">
        <v>18</v>
      </c>
      <c r="H75" s="4">
        <v>78992</v>
      </c>
    </row>
    <row r="76" spans="2:8" x14ac:dyDescent="0.4">
      <c r="B76" s="15" t="s">
        <v>149</v>
      </c>
      <c r="C76" s="1"/>
      <c r="D76" s="1" t="s">
        <v>301</v>
      </c>
      <c r="E76" s="3">
        <v>41724</v>
      </c>
      <c r="F76" t="s">
        <v>7</v>
      </c>
      <c r="G76" t="s">
        <v>14</v>
      </c>
      <c r="H76" s="4">
        <v>244960</v>
      </c>
    </row>
    <row r="77" spans="2:8" x14ac:dyDescent="0.4">
      <c r="B77" s="15" t="s">
        <v>115</v>
      </c>
      <c r="C77" s="1"/>
      <c r="D77" s="1" t="s">
        <v>266</v>
      </c>
      <c r="E77" s="3">
        <v>40781</v>
      </c>
      <c r="F77" t="s">
        <v>5</v>
      </c>
      <c r="G77" t="s">
        <v>18</v>
      </c>
      <c r="H77" s="4">
        <v>247696</v>
      </c>
    </row>
    <row r="78" spans="2:8" x14ac:dyDescent="0.4">
      <c r="B78" s="15" t="s">
        <v>34</v>
      </c>
      <c r="C78" s="1"/>
      <c r="D78" s="1" t="s">
        <v>183</v>
      </c>
      <c r="E78" s="3">
        <v>40810</v>
      </c>
      <c r="F78" t="s">
        <v>3</v>
      </c>
      <c r="G78" t="s">
        <v>14</v>
      </c>
      <c r="H78" s="4">
        <v>189266</v>
      </c>
    </row>
    <row r="79" spans="2:8" x14ac:dyDescent="0.4">
      <c r="B79" s="15" t="s">
        <v>122</v>
      </c>
      <c r="C79" s="1"/>
      <c r="D79" s="1" t="s">
        <v>273</v>
      </c>
      <c r="E79" s="3">
        <v>43846</v>
      </c>
      <c r="F79" t="s">
        <v>5</v>
      </c>
      <c r="G79" t="s">
        <v>15</v>
      </c>
      <c r="H79" s="4">
        <v>57508</v>
      </c>
    </row>
    <row r="80" spans="2:8" x14ac:dyDescent="0.4">
      <c r="B80" s="15" t="s">
        <v>69</v>
      </c>
      <c r="C80" s="1"/>
      <c r="D80" s="1" t="s">
        <v>218</v>
      </c>
      <c r="E80" s="3">
        <v>41589</v>
      </c>
      <c r="F80" t="s">
        <v>7</v>
      </c>
      <c r="G80" t="s">
        <v>9</v>
      </c>
      <c r="H80" s="4">
        <v>204188</v>
      </c>
    </row>
    <row r="81" spans="2:8" x14ac:dyDescent="0.4">
      <c r="B81" s="15" t="s">
        <v>37</v>
      </c>
      <c r="C81" s="1"/>
      <c r="D81" s="1" t="s">
        <v>186</v>
      </c>
      <c r="E81" s="3">
        <v>40694</v>
      </c>
      <c r="F81" t="s">
        <v>5</v>
      </c>
      <c r="G81" t="s">
        <v>17</v>
      </c>
      <c r="H81" s="4">
        <v>139550</v>
      </c>
    </row>
    <row r="82" spans="2:8" x14ac:dyDescent="0.4">
      <c r="B82" s="15" t="s">
        <v>101</v>
      </c>
      <c r="C82" s="1"/>
      <c r="D82" s="1" t="s">
        <v>250</v>
      </c>
      <c r="E82" s="3">
        <v>41925</v>
      </c>
      <c r="F82" t="s">
        <v>3</v>
      </c>
      <c r="G82" t="s">
        <v>12</v>
      </c>
      <c r="H82" s="4">
        <v>170427</v>
      </c>
    </row>
    <row r="83" spans="2:8" x14ac:dyDescent="0.4">
      <c r="B83" s="15" t="s">
        <v>161</v>
      </c>
      <c r="C83" s="1"/>
      <c r="D83" s="1" t="s">
        <v>312</v>
      </c>
      <c r="E83" s="3">
        <v>42880</v>
      </c>
      <c r="F83" t="s">
        <v>7</v>
      </c>
      <c r="G83" t="s">
        <v>16</v>
      </c>
      <c r="H83" s="4">
        <v>203870</v>
      </c>
    </row>
    <row r="84" spans="2:8" x14ac:dyDescent="0.4">
      <c r="B84" s="15" t="s">
        <v>48</v>
      </c>
      <c r="C84" s="1"/>
      <c r="D84" s="1" t="s">
        <v>197</v>
      </c>
      <c r="E84" s="3">
        <v>42254</v>
      </c>
      <c r="F84" t="s">
        <v>6</v>
      </c>
      <c r="G84" t="s">
        <v>18</v>
      </c>
      <c r="H84" s="4">
        <v>139797</v>
      </c>
    </row>
    <row r="85" spans="2:8" x14ac:dyDescent="0.4">
      <c r="B85" s="15" t="s">
        <v>113</v>
      </c>
      <c r="C85" s="1"/>
      <c r="D85" s="1" t="s">
        <v>264</v>
      </c>
      <c r="E85" s="3">
        <v>43488</v>
      </c>
      <c r="F85" t="s">
        <v>3</v>
      </c>
      <c r="G85" t="s">
        <v>16</v>
      </c>
      <c r="H85" s="4">
        <v>175738</v>
      </c>
    </row>
    <row r="86" spans="2:8" x14ac:dyDescent="0.4">
      <c r="B86" s="15" t="s">
        <v>83</v>
      </c>
      <c r="C86" s="1"/>
      <c r="D86" s="1" t="s">
        <v>232</v>
      </c>
      <c r="E86" s="3">
        <v>42434</v>
      </c>
      <c r="F86" t="s">
        <v>7</v>
      </c>
      <c r="G86" t="s">
        <v>13</v>
      </c>
      <c r="H86" s="4">
        <v>149490</v>
      </c>
    </row>
    <row r="87" spans="2:8" x14ac:dyDescent="0.4">
      <c r="B87" s="15" t="s">
        <v>86</v>
      </c>
      <c r="C87" s="1"/>
      <c r="D87" s="1" t="s">
        <v>235</v>
      </c>
      <c r="E87" s="3">
        <v>42582</v>
      </c>
      <c r="F87" t="s">
        <v>7</v>
      </c>
      <c r="G87" t="s">
        <v>16</v>
      </c>
      <c r="H87" s="4">
        <v>167362</v>
      </c>
    </row>
    <row r="88" spans="2:8" x14ac:dyDescent="0.4">
      <c r="B88" s="15" t="s">
        <v>100</v>
      </c>
      <c r="C88" s="1"/>
      <c r="D88" s="1" t="s">
        <v>249</v>
      </c>
      <c r="E88" s="3">
        <v>42176</v>
      </c>
      <c r="F88" t="s">
        <v>3</v>
      </c>
      <c r="G88" t="s">
        <v>11</v>
      </c>
      <c r="H88" s="4">
        <v>45579</v>
      </c>
    </row>
    <row r="89" spans="2:8" x14ac:dyDescent="0.4">
      <c r="B89" s="15" t="s">
        <v>44</v>
      </c>
      <c r="C89" s="1"/>
      <c r="D89" s="1" t="s">
        <v>193</v>
      </c>
      <c r="E89" s="3">
        <v>44067</v>
      </c>
      <c r="F89" t="s">
        <v>6</v>
      </c>
      <c r="G89" t="s">
        <v>14</v>
      </c>
      <c r="H89" s="4">
        <v>55597</v>
      </c>
    </row>
    <row r="90" spans="2:8" x14ac:dyDescent="0.4">
      <c r="B90" s="15" t="s">
        <v>166</v>
      </c>
      <c r="C90" s="1"/>
      <c r="D90" s="1" t="s">
        <v>261</v>
      </c>
      <c r="E90" s="3">
        <v>41301</v>
      </c>
      <c r="F90" t="s">
        <v>3</v>
      </c>
      <c r="G90" t="s">
        <v>13</v>
      </c>
      <c r="H90" s="4">
        <v>194817</v>
      </c>
    </row>
    <row r="91" spans="2:8" x14ac:dyDescent="0.4">
      <c r="B91" s="15" t="s">
        <v>84</v>
      </c>
      <c r="C91" s="1"/>
      <c r="D91" s="1" t="s">
        <v>233</v>
      </c>
      <c r="E91" s="3">
        <v>42603</v>
      </c>
      <c r="F91" t="s">
        <v>7</v>
      </c>
      <c r="G91" t="s">
        <v>14</v>
      </c>
      <c r="H91" s="4">
        <v>123310</v>
      </c>
    </row>
    <row r="92" spans="2:8" x14ac:dyDescent="0.4">
      <c r="B92" s="15" t="s">
        <v>105</v>
      </c>
      <c r="C92" s="1"/>
      <c r="D92" s="1" t="s">
        <v>254</v>
      </c>
      <c r="E92" s="3">
        <v>43567</v>
      </c>
      <c r="F92" t="s">
        <v>3</v>
      </c>
      <c r="G92" t="s">
        <v>16</v>
      </c>
      <c r="H92" s="4">
        <v>183835</v>
      </c>
    </row>
    <row r="93" spans="2:8" x14ac:dyDescent="0.4">
      <c r="B93" s="15" t="s">
        <v>119</v>
      </c>
      <c r="C93" s="1"/>
      <c r="D93" s="1" t="s">
        <v>270</v>
      </c>
      <c r="E93" s="3">
        <v>42353</v>
      </c>
      <c r="F93" t="s">
        <v>5</v>
      </c>
      <c r="G93" t="s">
        <v>12</v>
      </c>
      <c r="H93" s="4">
        <v>242414</v>
      </c>
    </row>
    <row r="94" spans="2:8" x14ac:dyDescent="0.4">
      <c r="B94" s="15" t="s">
        <v>65</v>
      </c>
      <c r="C94" s="1"/>
      <c r="D94" s="1" t="s">
        <v>214</v>
      </c>
      <c r="E94" s="3">
        <v>41355</v>
      </c>
      <c r="F94" t="s">
        <v>4</v>
      </c>
      <c r="G94" t="s">
        <v>15</v>
      </c>
      <c r="H94" s="4">
        <v>54501</v>
      </c>
    </row>
    <row r="95" spans="2:8" x14ac:dyDescent="0.4">
      <c r="B95" s="15" t="s">
        <v>112</v>
      </c>
      <c r="C95" s="1"/>
      <c r="D95" s="1" t="s">
        <v>263</v>
      </c>
      <c r="E95" s="3">
        <v>41234</v>
      </c>
      <c r="F95" t="s">
        <v>3</v>
      </c>
      <c r="G95" t="s">
        <v>15</v>
      </c>
      <c r="H95" s="4">
        <v>106748</v>
      </c>
    </row>
    <row r="96" spans="2:8" x14ac:dyDescent="0.4">
      <c r="B96" s="15" t="s">
        <v>59</v>
      </c>
      <c r="C96" s="1"/>
      <c r="D96" s="1" t="s">
        <v>208</v>
      </c>
      <c r="E96" s="3">
        <v>42056</v>
      </c>
      <c r="F96" t="s">
        <v>4</v>
      </c>
      <c r="G96" t="s">
        <v>9</v>
      </c>
      <c r="H96" s="4">
        <v>211465</v>
      </c>
    </row>
    <row r="97" spans="2:8" x14ac:dyDescent="0.4">
      <c r="B97" s="15" t="s">
        <v>134</v>
      </c>
      <c r="C97" s="1"/>
      <c r="D97" s="1" t="s">
        <v>284</v>
      </c>
      <c r="E97" s="3">
        <v>43129</v>
      </c>
      <c r="F97" t="s">
        <v>6</v>
      </c>
      <c r="G97" t="s">
        <v>17</v>
      </c>
      <c r="H97" s="4">
        <v>221586</v>
      </c>
    </row>
    <row r="98" spans="2:8" x14ac:dyDescent="0.4">
      <c r="B98" s="15" t="s">
        <v>154</v>
      </c>
      <c r="C98" s="1"/>
      <c r="D98" s="1" t="s">
        <v>306</v>
      </c>
      <c r="E98" s="3">
        <v>41708</v>
      </c>
      <c r="F98" t="s">
        <v>7</v>
      </c>
      <c r="G98" t="s">
        <v>9</v>
      </c>
      <c r="H98" s="4">
        <v>65113</v>
      </c>
    </row>
    <row r="99" spans="2:8" x14ac:dyDescent="0.4">
      <c r="B99" s="15" t="s">
        <v>43</v>
      </c>
      <c r="C99" s="1"/>
      <c r="D99" s="1" t="s">
        <v>192</v>
      </c>
      <c r="E99" s="3">
        <v>40604</v>
      </c>
      <c r="F99" t="s">
        <v>5</v>
      </c>
      <c r="G99" t="s">
        <v>13</v>
      </c>
      <c r="H99" s="4">
        <v>45193</v>
      </c>
    </row>
    <row r="100" spans="2:8" x14ac:dyDescent="0.4">
      <c r="B100" s="15" t="s">
        <v>138</v>
      </c>
      <c r="C100" s="1"/>
      <c r="D100" s="1" t="s">
        <v>289</v>
      </c>
      <c r="E100" s="3">
        <v>40633</v>
      </c>
      <c r="F100" t="s">
        <v>4</v>
      </c>
      <c r="G100" t="s">
        <v>12</v>
      </c>
      <c r="H100" s="4">
        <v>205743</v>
      </c>
    </row>
    <row r="101" spans="2:8" x14ac:dyDescent="0.4">
      <c r="B101" s="15" t="s">
        <v>64</v>
      </c>
      <c r="C101" s="1"/>
      <c r="D101" s="1" t="s">
        <v>213</v>
      </c>
      <c r="E101" s="3">
        <v>43639</v>
      </c>
      <c r="F101" t="s">
        <v>4</v>
      </c>
      <c r="G101" t="s">
        <v>14</v>
      </c>
      <c r="H101" s="4">
        <v>171613</v>
      </c>
    </row>
    <row r="102" spans="2:8" x14ac:dyDescent="0.4">
      <c r="B102" s="15" t="s">
        <v>47</v>
      </c>
      <c r="C102" s="1"/>
      <c r="D102" s="1" t="s">
        <v>196</v>
      </c>
      <c r="E102" s="3">
        <v>42551</v>
      </c>
      <c r="F102" t="s">
        <v>6</v>
      </c>
      <c r="G102" t="s">
        <v>17</v>
      </c>
      <c r="H102" s="4">
        <v>137889</v>
      </c>
    </row>
    <row r="103" spans="2:8" x14ac:dyDescent="0.4">
      <c r="B103" s="15" t="s">
        <v>107</v>
      </c>
      <c r="C103" s="1"/>
      <c r="D103" s="1" t="s">
        <v>257</v>
      </c>
      <c r="E103" s="3">
        <v>43191</v>
      </c>
      <c r="F103" t="s">
        <v>3</v>
      </c>
      <c r="G103" t="s">
        <v>9</v>
      </c>
      <c r="H103" s="4">
        <v>151558</v>
      </c>
    </row>
    <row r="104" spans="2:8" x14ac:dyDescent="0.4">
      <c r="B104" s="15" t="s">
        <v>152</v>
      </c>
      <c r="C104" s="1"/>
      <c r="D104" s="1" t="s">
        <v>304</v>
      </c>
      <c r="E104" s="3">
        <v>43329</v>
      </c>
      <c r="F104" t="s">
        <v>7</v>
      </c>
      <c r="G104" t="s">
        <v>17</v>
      </c>
      <c r="H104" s="4">
        <v>134929</v>
      </c>
    </row>
    <row r="105" spans="2:8" x14ac:dyDescent="0.4">
      <c r="B105" s="15" t="s">
        <v>102</v>
      </c>
      <c r="C105" s="1"/>
      <c r="D105" s="1" t="s">
        <v>251</v>
      </c>
      <c r="E105" s="3">
        <v>40680</v>
      </c>
      <c r="F105" t="s">
        <v>3</v>
      </c>
      <c r="G105" t="s">
        <v>13</v>
      </c>
      <c r="H105" s="4">
        <v>96701</v>
      </c>
    </row>
    <row r="106" spans="2:8" x14ac:dyDescent="0.4">
      <c r="B106" s="15" t="s">
        <v>38</v>
      </c>
      <c r="C106" s="1"/>
      <c r="D106" s="1" t="s">
        <v>187</v>
      </c>
      <c r="E106" s="3">
        <v>41411</v>
      </c>
      <c r="F106" t="s">
        <v>5</v>
      </c>
      <c r="G106" t="s">
        <v>18</v>
      </c>
      <c r="H106" s="4">
        <v>77321</v>
      </c>
    </row>
    <row r="107" spans="2:8" x14ac:dyDescent="0.4">
      <c r="B107" s="15" t="s">
        <v>27</v>
      </c>
      <c r="C107" s="1"/>
      <c r="D107" s="1" t="s">
        <v>176</v>
      </c>
      <c r="E107" s="3">
        <v>41555</v>
      </c>
      <c r="F107" t="s">
        <v>3</v>
      </c>
      <c r="G107" t="s">
        <v>17</v>
      </c>
      <c r="H107" s="4">
        <v>52563</v>
      </c>
    </row>
    <row r="108" spans="2:8" x14ac:dyDescent="0.4">
      <c r="B108" s="15" t="s">
        <v>62</v>
      </c>
      <c r="C108" s="1"/>
      <c r="D108" s="1" t="s">
        <v>211</v>
      </c>
      <c r="E108" s="3">
        <v>43095</v>
      </c>
      <c r="F108" t="s">
        <v>4</v>
      </c>
      <c r="G108" t="s">
        <v>12</v>
      </c>
      <c r="H108" s="4">
        <v>117468</v>
      </c>
    </row>
    <row r="109" spans="2:8" x14ac:dyDescent="0.4">
      <c r="B109" s="15" t="s">
        <v>139</v>
      </c>
      <c r="C109" s="1"/>
      <c r="D109" s="1" t="s">
        <v>290</v>
      </c>
      <c r="E109" s="3">
        <v>44014</v>
      </c>
      <c r="F109" t="s">
        <v>4</v>
      </c>
      <c r="G109" t="s">
        <v>13</v>
      </c>
      <c r="H109" s="4">
        <v>246632</v>
      </c>
    </row>
    <row r="110" spans="2:8" x14ac:dyDescent="0.4">
      <c r="B110" s="15" t="s">
        <v>35</v>
      </c>
      <c r="C110" s="1"/>
      <c r="D110" s="1" t="s">
        <v>184</v>
      </c>
      <c r="E110" s="3">
        <v>41829</v>
      </c>
      <c r="F110" t="s">
        <v>5</v>
      </c>
      <c r="G110" t="s">
        <v>15</v>
      </c>
      <c r="H110" s="4">
        <v>47329</v>
      </c>
    </row>
    <row r="111" spans="2:8" x14ac:dyDescent="0.4">
      <c r="B111" s="15" t="s">
        <v>32</v>
      </c>
      <c r="C111" s="1"/>
      <c r="D111" s="1" t="s">
        <v>181</v>
      </c>
      <c r="E111" s="3">
        <v>43024</v>
      </c>
      <c r="F111" t="s">
        <v>3</v>
      </c>
      <c r="G111" t="s">
        <v>12</v>
      </c>
      <c r="H111" s="4">
        <v>201881</v>
      </c>
    </row>
    <row r="112" spans="2:8" x14ac:dyDescent="0.4">
      <c r="B112" s="15" t="s">
        <v>25</v>
      </c>
      <c r="C112" s="1"/>
      <c r="D112" s="1" t="s">
        <v>174</v>
      </c>
      <c r="E112" s="3">
        <v>43389</v>
      </c>
      <c r="F112" t="s">
        <v>3</v>
      </c>
      <c r="G112" t="s">
        <v>15</v>
      </c>
      <c r="H112" s="4">
        <v>143399</v>
      </c>
    </row>
    <row r="113" spans="2:8" x14ac:dyDescent="0.4">
      <c r="B113" s="15" t="s">
        <v>87</v>
      </c>
      <c r="C113" s="1"/>
      <c r="D113" s="1" t="s">
        <v>236</v>
      </c>
      <c r="E113" s="3">
        <v>42155</v>
      </c>
      <c r="F113" t="s">
        <v>7</v>
      </c>
      <c r="G113" t="s">
        <v>17</v>
      </c>
      <c r="H113" s="4">
        <v>149458</v>
      </c>
    </row>
    <row r="114" spans="2:8" x14ac:dyDescent="0.4">
      <c r="B114" s="15" t="s">
        <v>132</v>
      </c>
      <c r="C114" s="1"/>
      <c r="D114" s="1" t="s">
        <v>282</v>
      </c>
      <c r="E114" s="3">
        <v>43295</v>
      </c>
      <c r="F114" t="s">
        <v>6</v>
      </c>
      <c r="G114" t="s">
        <v>15</v>
      </c>
      <c r="H114" s="4">
        <v>239058</v>
      </c>
    </row>
    <row r="115" spans="2:8" x14ac:dyDescent="0.4">
      <c r="B115" s="15" t="s">
        <v>75</v>
      </c>
      <c r="C115" s="1"/>
      <c r="D115" s="1" t="s">
        <v>224</v>
      </c>
      <c r="E115" s="3">
        <v>41799</v>
      </c>
      <c r="F115" t="s">
        <v>7</v>
      </c>
      <c r="G115" t="s">
        <v>15</v>
      </c>
      <c r="H115" s="4">
        <v>43845</v>
      </c>
    </row>
    <row r="116" spans="2:8" x14ac:dyDescent="0.4">
      <c r="B116" s="15" t="s">
        <v>51</v>
      </c>
      <c r="C116" s="1"/>
      <c r="D116" s="1" t="s">
        <v>200</v>
      </c>
      <c r="E116" s="3">
        <v>44060</v>
      </c>
      <c r="F116" t="s">
        <v>6</v>
      </c>
      <c r="G116" t="s">
        <v>11</v>
      </c>
      <c r="H116" s="4">
        <v>48702</v>
      </c>
    </row>
    <row r="117" spans="2:8" x14ac:dyDescent="0.4">
      <c r="B117" s="15" t="s">
        <v>164</v>
      </c>
      <c r="C117" s="1"/>
      <c r="D117" s="1" t="s">
        <v>170</v>
      </c>
      <c r="E117" s="3">
        <v>42873</v>
      </c>
      <c r="F117" t="s">
        <v>3</v>
      </c>
      <c r="G117" t="s">
        <v>11</v>
      </c>
      <c r="H117" s="4">
        <v>240267</v>
      </c>
    </row>
    <row r="118" spans="2:8" x14ac:dyDescent="0.4">
      <c r="B118" s="15" t="s">
        <v>106</v>
      </c>
      <c r="C118" s="1"/>
      <c r="D118" s="1" t="s">
        <v>255</v>
      </c>
      <c r="E118" s="3">
        <v>42837</v>
      </c>
      <c r="F118" t="s">
        <v>3</v>
      </c>
      <c r="G118" t="s">
        <v>17</v>
      </c>
      <c r="H118" s="4">
        <v>229712</v>
      </c>
    </row>
    <row r="119" spans="2:8" x14ac:dyDescent="0.4">
      <c r="B119" s="15" t="s">
        <v>33</v>
      </c>
      <c r="C119" s="1"/>
      <c r="D119" s="1" t="s">
        <v>182</v>
      </c>
      <c r="E119" s="3">
        <v>44118</v>
      </c>
      <c r="F119" t="s">
        <v>3</v>
      </c>
      <c r="G119" t="s">
        <v>13</v>
      </c>
      <c r="H119" s="4">
        <v>114680</v>
      </c>
    </row>
    <row r="120" spans="2:8" x14ac:dyDescent="0.4">
      <c r="B120" s="15" t="s">
        <v>28</v>
      </c>
      <c r="C120" s="1"/>
      <c r="D120" s="1" t="s">
        <v>177</v>
      </c>
      <c r="E120" s="3">
        <v>42371</v>
      </c>
      <c r="F120" t="s">
        <v>3</v>
      </c>
      <c r="G120" t="s">
        <v>18</v>
      </c>
      <c r="H120" s="4">
        <v>172572</v>
      </c>
    </row>
    <row r="121" spans="2:8" x14ac:dyDescent="0.4">
      <c r="B121" s="15" t="s">
        <v>20</v>
      </c>
      <c r="C121" s="1"/>
      <c r="D121" s="1" t="s">
        <v>168</v>
      </c>
      <c r="E121" s="5">
        <v>42213</v>
      </c>
      <c r="F121" s="1" t="s">
        <v>3</v>
      </c>
      <c r="G121" s="1" t="s">
        <v>9</v>
      </c>
      <c r="H121" s="6">
        <v>86367</v>
      </c>
    </row>
    <row r="122" spans="2:8" x14ac:dyDescent="0.4">
      <c r="B122" s="15" t="s">
        <v>99</v>
      </c>
      <c r="C122" s="1"/>
      <c r="D122" s="1" t="s">
        <v>247</v>
      </c>
      <c r="E122" s="3">
        <v>43832</v>
      </c>
      <c r="F122" t="s">
        <v>8</v>
      </c>
      <c r="G122" t="s">
        <v>9</v>
      </c>
      <c r="H122" s="4">
        <v>121557</v>
      </c>
    </row>
    <row r="123" spans="2:8" x14ac:dyDescent="0.4">
      <c r="B123" s="15" t="s">
        <v>49</v>
      </c>
      <c r="C123" s="1"/>
      <c r="D123" s="1" t="s">
        <v>198</v>
      </c>
      <c r="E123" s="3">
        <v>43078</v>
      </c>
      <c r="F123" t="s">
        <v>6</v>
      </c>
      <c r="G123" t="s">
        <v>9</v>
      </c>
      <c r="H123" s="4">
        <v>225364</v>
      </c>
    </row>
    <row r="124" spans="2:8" x14ac:dyDescent="0.4">
      <c r="B124" s="15" t="s">
        <v>63</v>
      </c>
      <c r="C124" s="1"/>
      <c r="D124" s="1" t="s">
        <v>212</v>
      </c>
      <c r="E124" s="3">
        <v>43760</v>
      </c>
      <c r="F124" t="s">
        <v>4</v>
      </c>
      <c r="G124" t="s">
        <v>13</v>
      </c>
      <c r="H124" s="4">
        <v>218998</v>
      </c>
    </row>
    <row r="125" spans="2:8" x14ac:dyDescent="0.4">
      <c r="B125" s="15" t="s">
        <v>93</v>
      </c>
      <c r="C125" s="1"/>
      <c r="D125" s="1" t="s">
        <v>241</v>
      </c>
      <c r="E125" s="3">
        <v>41829</v>
      </c>
      <c r="F125" t="s">
        <v>8</v>
      </c>
      <c r="G125" t="s">
        <v>13</v>
      </c>
      <c r="H125" s="4">
        <v>57593</v>
      </c>
    </row>
    <row r="126" spans="2:8" x14ac:dyDescent="0.4">
      <c r="B126" s="15" t="s">
        <v>143</v>
      </c>
      <c r="C126" s="1"/>
      <c r="D126" s="1" t="s">
        <v>295</v>
      </c>
      <c r="E126" s="3">
        <v>40945</v>
      </c>
      <c r="F126" t="s">
        <v>7</v>
      </c>
      <c r="G126" t="s">
        <v>18</v>
      </c>
      <c r="H126" s="4">
        <v>203727</v>
      </c>
    </row>
    <row r="127" spans="2:8" x14ac:dyDescent="0.4">
      <c r="B127" s="15" t="s">
        <v>94</v>
      </c>
      <c r="C127" s="1"/>
      <c r="D127" s="1" t="s">
        <v>242</v>
      </c>
      <c r="E127" s="3">
        <v>42725</v>
      </c>
      <c r="F127" t="s">
        <v>8</v>
      </c>
      <c r="G127" t="s">
        <v>14</v>
      </c>
      <c r="H127" s="4">
        <v>49510</v>
      </c>
    </row>
    <row r="128" spans="2:8" x14ac:dyDescent="0.4">
      <c r="B128" s="15" t="s">
        <v>31</v>
      </c>
      <c r="C128" s="1"/>
      <c r="D128" s="1" t="s">
        <v>180</v>
      </c>
      <c r="E128" s="3">
        <v>43333</v>
      </c>
      <c r="F128" t="s">
        <v>3</v>
      </c>
      <c r="G128" t="s">
        <v>11</v>
      </c>
      <c r="H128" s="4">
        <v>49611</v>
      </c>
    </row>
    <row r="129" spans="2:8" x14ac:dyDescent="0.4">
      <c r="B129" s="15" t="s">
        <v>103</v>
      </c>
      <c r="C129" s="1"/>
      <c r="D129" s="1" t="s">
        <v>252</v>
      </c>
      <c r="E129" s="3">
        <v>42170</v>
      </c>
      <c r="F129" t="s">
        <v>3</v>
      </c>
      <c r="G129" t="s">
        <v>14</v>
      </c>
      <c r="H129" s="4">
        <v>162118</v>
      </c>
    </row>
    <row r="130" spans="2:8" x14ac:dyDescent="0.4">
      <c r="B130" s="15" t="s">
        <v>70</v>
      </c>
      <c r="C130" s="1"/>
      <c r="D130" s="1" t="s">
        <v>219</v>
      </c>
      <c r="E130" s="3">
        <v>43679</v>
      </c>
      <c r="F130" t="s">
        <v>7</v>
      </c>
      <c r="G130" t="s">
        <v>10</v>
      </c>
      <c r="H130" s="4">
        <v>248242</v>
      </c>
    </row>
    <row r="131" spans="2:8" x14ac:dyDescent="0.4">
      <c r="B131" s="15" t="s">
        <v>127</v>
      </c>
      <c r="C131" s="1"/>
      <c r="D131" s="1" t="s">
        <v>277</v>
      </c>
      <c r="E131" s="3">
        <v>42117</v>
      </c>
      <c r="F131" t="s">
        <v>6</v>
      </c>
      <c r="G131" t="s">
        <v>10</v>
      </c>
      <c r="H131" s="4">
        <v>141331</v>
      </c>
    </row>
    <row r="132" spans="2:8" x14ac:dyDescent="0.4">
      <c r="B132" s="15" t="s">
        <v>81</v>
      </c>
      <c r="C132" s="1"/>
      <c r="D132" s="1" t="s">
        <v>230</v>
      </c>
      <c r="E132" s="3">
        <v>43158</v>
      </c>
      <c r="F132" t="s">
        <v>7</v>
      </c>
      <c r="G132" t="s">
        <v>11</v>
      </c>
      <c r="H132" s="4">
        <v>205946</v>
      </c>
    </row>
    <row r="133" spans="2:8" x14ac:dyDescent="0.4">
      <c r="B133" s="15" t="s">
        <v>142</v>
      </c>
      <c r="C133" s="1"/>
      <c r="D133" s="1" t="s">
        <v>294</v>
      </c>
      <c r="E133" s="3">
        <v>40757</v>
      </c>
      <c r="F133" t="s">
        <v>4</v>
      </c>
      <c r="G133" t="s">
        <v>17</v>
      </c>
      <c r="H133" s="4">
        <v>46282</v>
      </c>
    </row>
    <row r="134" spans="2:8" x14ac:dyDescent="0.4">
      <c r="B134" s="15" t="s">
        <v>157</v>
      </c>
      <c r="C134" s="1"/>
      <c r="D134" s="1" t="s">
        <v>308</v>
      </c>
      <c r="E134" s="3">
        <v>41448</v>
      </c>
      <c r="F134" t="s">
        <v>7</v>
      </c>
      <c r="G134" t="s">
        <v>12</v>
      </c>
      <c r="H134" s="4">
        <v>51050</v>
      </c>
    </row>
    <row r="135" spans="2:8" x14ac:dyDescent="0.4">
      <c r="B135" s="15" t="s">
        <v>158</v>
      </c>
      <c r="C135" s="1"/>
      <c r="D135" s="1" t="s">
        <v>309</v>
      </c>
      <c r="E135" s="3">
        <v>42007</v>
      </c>
      <c r="F135" t="s">
        <v>7</v>
      </c>
      <c r="G135" t="s">
        <v>13</v>
      </c>
      <c r="H135" s="4">
        <v>95833</v>
      </c>
    </row>
    <row r="136" spans="2:8" x14ac:dyDescent="0.4">
      <c r="B136" s="15" t="s">
        <v>90</v>
      </c>
      <c r="C136" s="1"/>
      <c r="D136" s="1" t="s">
        <v>239</v>
      </c>
      <c r="E136" s="3">
        <v>42863</v>
      </c>
      <c r="F136" t="s">
        <v>8</v>
      </c>
      <c r="G136" t="s">
        <v>10</v>
      </c>
      <c r="H136" s="4">
        <v>129981</v>
      </c>
    </row>
    <row r="137" spans="2:8" x14ac:dyDescent="0.4">
      <c r="B137" s="15" t="s">
        <v>110</v>
      </c>
      <c r="C137" s="1"/>
      <c r="D137" s="1" t="s">
        <v>260</v>
      </c>
      <c r="E137" s="3">
        <v>42463</v>
      </c>
      <c r="F137" t="s">
        <v>3</v>
      </c>
      <c r="G137" t="s">
        <v>12</v>
      </c>
      <c r="H137" s="4">
        <v>198082</v>
      </c>
    </row>
    <row r="138" spans="2:8" x14ac:dyDescent="0.4">
      <c r="B138" s="15" t="s">
        <v>156</v>
      </c>
      <c r="C138" s="1"/>
      <c r="D138" s="1" t="s">
        <v>307</v>
      </c>
      <c r="E138" s="3">
        <v>43522</v>
      </c>
      <c r="F138" t="s">
        <v>7</v>
      </c>
      <c r="G138" t="s">
        <v>11</v>
      </c>
      <c r="H138" s="4">
        <v>42481</v>
      </c>
    </row>
    <row r="139" spans="2:8" x14ac:dyDescent="0.4">
      <c r="B139" s="15" t="s">
        <v>67</v>
      </c>
      <c r="C139" s="1"/>
      <c r="D139" s="1" t="s">
        <v>216</v>
      </c>
      <c r="E139" s="3">
        <v>43337</v>
      </c>
      <c r="F139" t="s">
        <v>7</v>
      </c>
      <c r="G139" t="s">
        <v>17</v>
      </c>
      <c r="H139" s="4">
        <v>200161</v>
      </c>
    </row>
    <row r="140" spans="2:8" x14ac:dyDescent="0.4">
      <c r="B140" s="15" t="s">
        <v>160</v>
      </c>
      <c r="C140" s="1"/>
      <c r="D140" s="1" t="s">
        <v>311</v>
      </c>
      <c r="E140" s="3">
        <v>41818</v>
      </c>
      <c r="F140" t="s">
        <v>7</v>
      </c>
      <c r="G140" t="s">
        <v>15</v>
      </c>
      <c r="H140" s="4">
        <v>122735</v>
      </c>
    </row>
    <row r="141" spans="2:8" x14ac:dyDescent="0.4">
      <c r="B141" s="15" t="s">
        <v>77</v>
      </c>
      <c r="C141" s="1"/>
      <c r="D141" s="1" t="s">
        <v>226</v>
      </c>
      <c r="E141" s="3">
        <v>43529</v>
      </c>
      <c r="F141" t="s">
        <v>7</v>
      </c>
      <c r="G141" t="s">
        <v>17</v>
      </c>
      <c r="H141" s="4">
        <v>167221</v>
      </c>
    </row>
    <row r="142" spans="2:8" x14ac:dyDescent="0.4">
      <c r="B142" s="15" t="s">
        <v>91</v>
      </c>
      <c r="C142" s="1"/>
      <c r="D142" s="1" t="s">
        <v>240</v>
      </c>
      <c r="E142" s="3">
        <v>41031</v>
      </c>
      <c r="F142" t="s">
        <v>8</v>
      </c>
      <c r="G142" t="s">
        <v>11</v>
      </c>
      <c r="H142" s="4">
        <v>157160</v>
      </c>
    </row>
    <row r="143" spans="2:8" x14ac:dyDescent="0.4">
      <c r="B143" s="15" t="s">
        <v>150</v>
      </c>
      <c r="C143" s="1"/>
      <c r="D143" s="1" t="s">
        <v>302</v>
      </c>
      <c r="E143" s="3">
        <v>43173</v>
      </c>
      <c r="F143" t="s">
        <v>7</v>
      </c>
      <c r="G143" t="s">
        <v>15</v>
      </c>
      <c r="H143" s="4">
        <v>130609</v>
      </c>
    </row>
    <row r="144" spans="2:8" x14ac:dyDescent="0.4">
      <c r="B144" s="15" t="s">
        <v>85</v>
      </c>
      <c r="C144" s="1"/>
      <c r="D144" s="1" t="s">
        <v>234</v>
      </c>
      <c r="E144" s="3">
        <v>41024</v>
      </c>
      <c r="F144" t="s">
        <v>7</v>
      </c>
      <c r="G144" t="s">
        <v>15</v>
      </c>
      <c r="H144" s="4">
        <v>144456</v>
      </c>
    </row>
    <row r="145" spans="2:8" x14ac:dyDescent="0.4">
      <c r="B145" s="15" t="s">
        <v>55</v>
      </c>
      <c r="C145" s="1"/>
      <c r="D145" s="1" t="s">
        <v>204</v>
      </c>
      <c r="E145" s="3">
        <v>41719</v>
      </c>
      <c r="F145" t="s">
        <v>6</v>
      </c>
      <c r="G145" t="s">
        <v>15</v>
      </c>
      <c r="H145" s="4">
        <v>131012</v>
      </c>
    </row>
    <row r="146" spans="2:8" x14ac:dyDescent="0.4">
      <c r="B146" s="15" t="s">
        <v>79</v>
      </c>
      <c r="C146" s="1"/>
      <c r="D146" s="1" t="s">
        <v>228</v>
      </c>
      <c r="E146" s="3">
        <v>44120</v>
      </c>
      <c r="F146" t="s">
        <v>7</v>
      </c>
      <c r="G146" t="s">
        <v>9</v>
      </c>
      <c r="H146" s="4">
        <v>167704</v>
      </c>
    </row>
    <row r="147" spans="2:8" x14ac:dyDescent="0.4">
      <c r="B147" s="15" t="s">
        <v>118</v>
      </c>
      <c r="C147" s="1"/>
      <c r="D147" s="1" t="s">
        <v>269</v>
      </c>
      <c r="E147" s="3">
        <v>41713</v>
      </c>
      <c r="F147" t="s">
        <v>5</v>
      </c>
      <c r="G147" t="s">
        <v>11</v>
      </c>
      <c r="H147" s="4">
        <v>50467</v>
      </c>
    </row>
    <row r="148" spans="2:8" x14ac:dyDescent="0.4">
      <c r="B148" s="15" t="s">
        <v>36</v>
      </c>
      <c r="C148" s="1"/>
      <c r="D148" s="1" t="s">
        <v>185</v>
      </c>
      <c r="E148" s="3">
        <v>43518</v>
      </c>
      <c r="F148" t="s">
        <v>5</v>
      </c>
      <c r="G148" t="s">
        <v>16</v>
      </c>
      <c r="H148" s="4">
        <v>194521</v>
      </c>
    </row>
    <row r="149" spans="2:8" x14ac:dyDescent="0.4">
      <c r="B149" s="15" t="s">
        <v>80</v>
      </c>
      <c r="C149" s="1"/>
      <c r="D149" s="1" t="s">
        <v>229</v>
      </c>
      <c r="E149" s="3">
        <v>43567</v>
      </c>
      <c r="F149" t="s">
        <v>7</v>
      </c>
      <c r="G149" t="s">
        <v>10</v>
      </c>
      <c r="H149" s="4">
        <v>151584</v>
      </c>
    </row>
    <row r="150" spans="2:8" x14ac:dyDescent="0.4">
      <c r="B150" s="15" t="s">
        <v>71</v>
      </c>
      <c r="C150" s="1"/>
      <c r="D150" s="1" t="s">
        <v>220</v>
      </c>
      <c r="E150" s="3">
        <v>41965</v>
      </c>
      <c r="F150" t="s">
        <v>7</v>
      </c>
      <c r="G150" t="s">
        <v>11</v>
      </c>
      <c r="H150" s="4">
        <v>159376</v>
      </c>
    </row>
    <row r="151" spans="2:8" x14ac:dyDescent="0.4">
      <c r="B151" s="15" t="s">
        <v>21</v>
      </c>
      <c r="C151" s="1"/>
      <c r="D151" s="1" t="s">
        <v>169</v>
      </c>
      <c r="E151" s="3">
        <v>41711</v>
      </c>
      <c r="F151" t="s">
        <v>3</v>
      </c>
      <c r="G151" t="s">
        <v>10</v>
      </c>
      <c r="H151" s="4">
        <v>227575</v>
      </c>
    </row>
    <row r="152" spans="2:8" x14ac:dyDescent="0.4">
      <c r="B152" s="15" t="s">
        <v>22</v>
      </c>
      <c r="C152" s="1"/>
      <c r="D152" s="1" t="s">
        <v>171</v>
      </c>
      <c r="E152" s="3">
        <v>40953</v>
      </c>
      <c r="F152" t="s">
        <v>3</v>
      </c>
      <c r="G152" t="s">
        <v>12</v>
      </c>
      <c r="H152" s="4">
        <v>230696</v>
      </c>
    </row>
    <row r="153" spans="2:8" x14ac:dyDescent="0.4">
      <c r="B153" s="15" t="s">
        <v>97</v>
      </c>
      <c r="C153" s="1"/>
      <c r="D153" s="1" t="s">
        <v>245</v>
      </c>
      <c r="E153" s="3">
        <v>41691</v>
      </c>
      <c r="F153" t="s">
        <v>8</v>
      </c>
      <c r="G153" t="s">
        <v>17</v>
      </c>
      <c r="H153" s="4">
        <v>215745</v>
      </c>
    </row>
    <row r="154" spans="2:8" x14ac:dyDescent="0.4">
      <c r="B154" s="15" t="s">
        <v>135</v>
      </c>
      <c r="C154" s="1"/>
      <c r="D154" s="1" t="s">
        <v>285</v>
      </c>
      <c r="E154" s="3">
        <v>42822</v>
      </c>
      <c r="F154" t="s">
        <v>4</v>
      </c>
      <c r="G154" t="s">
        <v>18</v>
      </c>
      <c r="H154" s="4">
        <v>239796</v>
      </c>
    </row>
    <row r="155" spans="2:8" x14ac:dyDescent="0.4">
      <c r="B155" s="15" t="s">
        <v>104</v>
      </c>
      <c r="C155" s="1"/>
      <c r="D155" s="1" t="s">
        <v>253</v>
      </c>
      <c r="E155" s="3">
        <v>44062</v>
      </c>
      <c r="F155" t="s">
        <v>3</v>
      </c>
      <c r="G155" t="s">
        <v>15</v>
      </c>
      <c r="H155" s="4">
        <v>225577</v>
      </c>
    </row>
    <row r="156" spans="2:8" x14ac:dyDescent="0.4">
      <c r="B156" s="15" t="s">
        <v>137</v>
      </c>
      <c r="C156" s="1"/>
      <c r="D156" s="1" t="s">
        <v>288</v>
      </c>
      <c r="E156" s="3">
        <v>40808</v>
      </c>
      <c r="F156" t="s">
        <v>4</v>
      </c>
      <c r="G156" t="s">
        <v>11</v>
      </c>
      <c r="H156" s="4">
        <v>208636</v>
      </c>
    </row>
    <row r="157" spans="2:8" x14ac:dyDescent="0.4">
      <c r="B157" s="15" t="s">
        <v>108</v>
      </c>
      <c r="C157" s="1"/>
      <c r="D157" s="1" t="s">
        <v>258</v>
      </c>
      <c r="E157" s="3">
        <v>40860</v>
      </c>
      <c r="F157" t="s">
        <v>3</v>
      </c>
      <c r="G157" t="s">
        <v>10</v>
      </c>
      <c r="H157" s="4">
        <v>57876</v>
      </c>
    </row>
  </sheetData>
  <sortState xmlns:xlrd2="http://schemas.microsoft.com/office/spreadsheetml/2017/richdata2" ref="B8:H157">
    <sortCondition ref="D8:D157"/>
  </sortState>
  <dataValidations count="1">
    <dataValidation type="list" allowBlank="1" showInputMessage="1" showErrorMessage="1" sqref="K7" xr:uid="{ECB92F54-3ACB-4DF8-9E30-C99CE8372084}">
      <formula1>$D$8:$D$157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 Feldman</dc:creator>
  <cp:lastModifiedBy>Matan Feldman</cp:lastModifiedBy>
  <dcterms:created xsi:type="dcterms:W3CDTF">2020-10-22T15:47:28Z</dcterms:created>
  <dcterms:modified xsi:type="dcterms:W3CDTF">2020-10-26T22:34:07Z</dcterms:modified>
</cp:coreProperties>
</file>