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296939CC-6870-4648-87BA-70A9C5534C8D}" xr6:coauthVersionLast="47" xr6:coauthVersionMax="47" xr10:uidLastSave="{00000000-0000-0000-0000-000000000000}"/>
  <bookViews>
    <workbookView xWindow="-110" yWindow="-110" windowWidth="38620" windowHeight="21220" xr2:uid="{27E0C188-A49B-4B7D-8B32-DFF6C39803D7}"/>
  </bookViews>
  <sheets>
    <sheet name="Net Debt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F8" i="1"/>
  <c r="G11" i="1"/>
  <c r="H11" i="1" s="1"/>
  <c r="I11" i="1" s="1"/>
  <c r="J11" i="1" s="1"/>
  <c r="K11" i="1" s="1"/>
  <c r="G10" i="1"/>
  <c r="H10" i="1" s="1"/>
  <c r="I10" i="1" s="1"/>
  <c r="J10" i="1" s="1"/>
  <c r="K10" i="1" s="1"/>
  <c r="G7" i="1"/>
  <c r="H7" i="1" s="1"/>
  <c r="I7" i="1" s="1"/>
  <c r="J7" i="1" s="1"/>
  <c r="K7" i="1" s="1"/>
  <c r="G6" i="1"/>
  <c r="H6" i="1" s="1"/>
  <c r="I6" i="1" s="1"/>
  <c r="J6" i="1" s="1"/>
  <c r="K6" i="1" s="1"/>
  <c r="K8" i="1" s="1"/>
  <c r="F12" i="1"/>
  <c r="G3" i="1"/>
  <c r="H3" i="1" s="1"/>
  <c r="I3" i="1" s="1"/>
  <c r="J3" i="1" s="1"/>
  <c r="K3" i="1" s="1"/>
  <c r="G8" i="1" l="1"/>
  <c r="H8" i="1"/>
  <c r="I8" i="1"/>
  <c r="J8" i="1"/>
  <c r="H16" i="1"/>
  <c r="F14" i="1"/>
  <c r="F17" i="1" s="1"/>
  <c r="H12" i="1"/>
  <c r="G12" i="1"/>
  <c r="I16" i="1" l="1"/>
  <c r="J16" i="1" s="1"/>
  <c r="H14" i="1"/>
  <c r="H17" i="1" s="1"/>
  <c r="G14" i="1"/>
  <c r="G17" i="1" s="1"/>
  <c r="I12" i="1"/>
  <c r="K12" i="1"/>
  <c r="J12" i="1"/>
  <c r="K16" i="1" l="1"/>
  <c r="I14" i="1"/>
  <c r="I17" i="1" s="1"/>
  <c r="J14" i="1"/>
  <c r="J17" i="1" s="1"/>
  <c r="K14" i="1"/>
  <c r="K17" i="1" l="1"/>
</calcChain>
</file>

<file path=xl/sharedStrings.xml><?xml version="1.0" encoding="utf-8"?>
<sst xmlns="http://schemas.openxmlformats.org/spreadsheetml/2006/main" count="11" uniqueCount="11">
  <si>
    <t>($ in millions)</t>
  </si>
  <si>
    <t>Net Debt Calculation</t>
  </si>
  <si>
    <t>Long-Term Debt</t>
  </si>
  <si>
    <t>Total Debt</t>
  </si>
  <si>
    <t>Cash &amp; Cash Equivalents</t>
  </si>
  <si>
    <t>Marketable Securities</t>
  </si>
  <si>
    <t>Short-Term Borrowings</t>
  </si>
  <si>
    <t>Total Cash &amp; Cash Equivalents</t>
  </si>
  <si>
    <t>Net Debt</t>
  </si>
  <si>
    <t>EBITDA</t>
  </si>
  <si>
    <t>Net Debt / 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</si>
</sst>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@_)"/>
    <numFmt numFmtId="165" formatCode="&quot;Year&quot;\ 0_)"/>
    <numFmt numFmtId="166" formatCode="mm/dd/yy_)"/>
    <numFmt numFmtId="167" formatCode="&quot;$&quot;0_);\(&quot;$&quot;0\)_);&quot;--&quot;_)"/>
    <numFmt numFmtId="168" formatCode="0_);\(0\)_);&quot;--&quot;_)"/>
    <numFmt numFmtId="169" formatCode="0.0\x_);\(0.0\x\)_);&quot;--&quot;_)"/>
  </numFmts>
  <fonts count="5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1" xfId="0" quotePrefix="1" applyNumberFormat="1" applyFont="1" applyBorder="1"/>
    <xf numFmtId="165" fontId="1" fillId="0" borderId="1" xfId="0" applyNumberFormat="1" applyFont="1" applyBorder="1" applyAlignment="1">
      <alignment horizontal="right"/>
    </xf>
    <xf numFmtId="164" fontId="2" fillId="0" borderId="1" xfId="0" quotePrefix="1" applyNumberFormat="1" applyFont="1" applyBorder="1"/>
    <xf numFmtId="166" fontId="2" fillId="0" borderId="1" xfId="0" applyNumberFormat="1" applyFont="1" applyBorder="1" applyAlignment="1">
      <alignment horizontal="right"/>
    </xf>
    <xf numFmtId="164" fontId="2" fillId="0" borderId="0" xfId="0" quotePrefix="1" applyNumberFormat="1" applyFont="1"/>
    <xf numFmtId="166" fontId="2" fillId="0" borderId="0" xfId="0" applyNumberFormat="1" applyFont="1" applyAlignment="1">
      <alignment horizontal="right"/>
    </xf>
    <xf numFmtId="164" fontId="0" fillId="0" borderId="0" xfId="0" quotePrefix="1" applyNumberFormat="1"/>
    <xf numFmtId="164" fontId="0" fillId="0" borderId="1" xfId="0" quotePrefix="1" applyNumberFormat="1" applyFont="1" applyBorder="1"/>
    <xf numFmtId="0" fontId="2" fillId="0" borderId="0" xfId="0" applyFont="1"/>
    <xf numFmtId="167" fontId="0" fillId="0" borderId="0" xfId="0" applyNumberFormat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0" fillId="0" borderId="0" xfId="0" applyNumberFormat="1"/>
    <xf numFmtId="168" fontId="0" fillId="0" borderId="0" xfId="0" applyNumberFormat="1" applyAlignment="1">
      <alignment horizontal="right"/>
    </xf>
    <xf numFmtId="167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0" fontId="1" fillId="0" borderId="1" xfId="0" applyFont="1" applyBorder="1"/>
    <xf numFmtId="0" fontId="1" fillId="0" borderId="0" xfId="0" applyFont="1"/>
    <xf numFmtId="0" fontId="1" fillId="2" borderId="3" xfId="0" applyFont="1" applyFill="1" applyBorder="1"/>
    <xf numFmtId="167" fontId="1" fillId="2" borderId="3" xfId="0" applyNumberFormat="1" applyFont="1" applyFill="1" applyBorder="1"/>
    <xf numFmtId="167" fontId="1" fillId="2" borderId="4" xfId="0" applyNumberFormat="1" applyFont="1" applyFill="1" applyBorder="1"/>
    <xf numFmtId="0" fontId="1" fillId="2" borderId="2" xfId="0" quotePrefix="1" applyFont="1" applyFill="1" applyBorder="1"/>
    <xf numFmtId="0" fontId="1" fillId="0" borderId="1" xfId="0" quotePrefix="1" applyFont="1" applyBorder="1"/>
    <xf numFmtId="164" fontId="0" fillId="0" borderId="0" xfId="0" quotePrefix="1" applyNumberFormat="1" applyFill="1" applyBorder="1"/>
    <xf numFmtId="165" fontId="1" fillId="0" borderId="5" xfId="0" applyNumberFormat="1" applyFont="1" applyBorder="1" applyAlignment="1">
      <alignment horizontal="right"/>
    </xf>
    <xf numFmtId="166" fontId="2" fillId="0" borderId="5" xfId="0" applyNumberFormat="1" applyFont="1" applyBorder="1" applyAlignment="1">
      <alignment horizontal="right"/>
    </xf>
    <xf numFmtId="166" fontId="2" fillId="0" borderId="6" xfId="0" applyNumberFormat="1" applyFont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168" fontId="3" fillId="0" borderId="6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7" fontId="0" fillId="0" borderId="6" xfId="0" applyNumberFormat="1" applyBorder="1"/>
    <xf numFmtId="0" fontId="0" fillId="0" borderId="6" xfId="0" applyBorder="1"/>
    <xf numFmtId="167" fontId="1" fillId="2" borderId="7" xfId="0" applyNumberFormat="1" applyFont="1" applyFill="1" applyBorder="1"/>
    <xf numFmtId="169" fontId="2" fillId="0" borderId="6" xfId="0" applyNumberFormat="1" applyFont="1" applyBorder="1"/>
    <xf numFmtId="169" fontId="2" fillId="0" borderId="0" xfId="0" applyNumberFormat="1" applyFont="1"/>
    <xf numFmtId="0" fontId="2" fillId="0" borderId="0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37053</xdr:colOff>
      <xdr:row>0</xdr:row>
      <xdr:rowOff>137077</xdr:rowOff>
    </xdr:from>
    <xdr:to>
      <xdr:col>2</xdr:col>
      <xdr:colOff>584297</xdr:colOff>
      <xdr:row>1</xdr:row>
      <xdr:rowOff>124244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3801F40-BDB2-4039-A0C0-778E46F97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45618" y="137077"/>
          <a:ext cx="1137179" cy="132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F985-ABEB-44D4-850B-B19916B8DCDD}">
  <sheetPr>
    <tabColor theme="9"/>
  </sheetPr>
  <dimension ref="B3:K21"/>
  <sheetViews>
    <sheetView showGridLines="0" tabSelected="1" zoomScale="180" zoomScaleNormal="180" zoomScaleSheetLayoutView="180" workbookViewId="0"/>
  </sheetViews>
  <sheetFormatPr defaultRowHeight="11.5" x14ac:dyDescent="0.25"/>
  <cols>
    <col min="1" max="1" width="1.5" bestFit="1" customWidth="1"/>
    <col min="2" max="11" width="9.296875" customWidth="1"/>
  </cols>
  <sheetData>
    <row r="3" spans="2:11" x14ac:dyDescent="0.25">
      <c r="B3" s="1" t="s">
        <v>1</v>
      </c>
      <c r="C3" s="1"/>
      <c r="D3" s="1"/>
      <c r="E3" s="1"/>
      <c r="F3" s="24">
        <v>0</v>
      </c>
      <c r="G3" s="2">
        <f>+F3+1</f>
        <v>1</v>
      </c>
      <c r="H3" s="2">
        <f t="shared" ref="H3:K3" si="0">+G3+1</f>
        <v>2</v>
      </c>
      <c r="I3" s="2">
        <f t="shared" si="0"/>
        <v>3</v>
      </c>
      <c r="J3" s="2">
        <f t="shared" si="0"/>
        <v>4</v>
      </c>
      <c r="K3" s="2">
        <f t="shared" si="0"/>
        <v>5</v>
      </c>
    </row>
    <row r="4" spans="2:11" s="9" customFormat="1" ht="12" x14ac:dyDescent="0.3">
      <c r="B4" s="8" t="s">
        <v>0</v>
      </c>
      <c r="C4" s="3"/>
      <c r="D4" s="3"/>
      <c r="E4" s="3"/>
      <c r="F4" s="25"/>
      <c r="G4" s="4"/>
      <c r="H4" s="4"/>
      <c r="I4" s="4"/>
      <c r="J4" s="4"/>
      <c r="K4" s="4"/>
    </row>
    <row r="5" spans="2:11" ht="12" x14ac:dyDescent="0.3">
      <c r="B5" s="5"/>
      <c r="C5" s="5"/>
      <c r="D5" s="5"/>
      <c r="E5" s="5"/>
      <c r="F5" s="26"/>
      <c r="G5" s="6"/>
      <c r="H5" s="6"/>
      <c r="I5" s="6"/>
      <c r="J5" s="6"/>
      <c r="K5" s="6"/>
    </row>
    <row r="6" spans="2:11" x14ac:dyDescent="0.25">
      <c r="B6" s="7" t="s">
        <v>6</v>
      </c>
      <c r="C6" s="7"/>
      <c r="D6" s="7"/>
      <c r="E6" s="7"/>
      <c r="F6" s="27">
        <v>40</v>
      </c>
      <c r="G6" s="14">
        <f>+F6</f>
        <v>40</v>
      </c>
      <c r="H6" s="10">
        <f t="shared" ref="H6:K6" si="1">+G6</f>
        <v>40</v>
      </c>
      <c r="I6" s="10">
        <f t="shared" si="1"/>
        <v>40</v>
      </c>
      <c r="J6" s="10">
        <f t="shared" si="1"/>
        <v>40</v>
      </c>
      <c r="K6" s="10">
        <f t="shared" si="1"/>
        <v>40</v>
      </c>
    </row>
    <row r="7" spans="2:11" x14ac:dyDescent="0.25">
      <c r="B7" s="7" t="s">
        <v>2</v>
      </c>
      <c r="C7" s="7"/>
      <c r="F7" s="28">
        <v>60</v>
      </c>
      <c r="G7" s="15">
        <f>+F7</f>
        <v>60</v>
      </c>
      <c r="H7" s="13">
        <f t="shared" ref="H7:K7" si="2">+G7</f>
        <v>60</v>
      </c>
      <c r="I7" s="13">
        <f t="shared" si="2"/>
        <v>60</v>
      </c>
      <c r="J7" s="13">
        <f t="shared" si="2"/>
        <v>60</v>
      </c>
      <c r="K7" s="13">
        <f t="shared" si="2"/>
        <v>60</v>
      </c>
    </row>
    <row r="8" spans="2:11" s="17" customFormat="1" x14ac:dyDescent="0.25">
      <c r="B8" s="1" t="s">
        <v>3</v>
      </c>
      <c r="C8" s="1"/>
      <c r="D8" s="1"/>
      <c r="E8" s="1"/>
      <c r="F8" s="29">
        <f>SUM(F6:F7)</f>
        <v>100</v>
      </c>
      <c r="G8" s="11">
        <f t="shared" ref="G8:K8" si="3">SUM(G6:G7)</f>
        <v>100</v>
      </c>
      <c r="H8" s="11">
        <f t="shared" si="3"/>
        <v>100</v>
      </c>
      <c r="I8" s="11">
        <f t="shared" si="3"/>
        <v>100</v>
      </c>
      <c r="J8" s="11">
        <f t="shared" si="3"/>
        <v>100</v>
      </c>
      <c r="K8" s="11">
        <f t="shared" si="3"/>
        <v>100</v>
      </c>
    </row>
    <row r="9" spans="2:11" x14ac:dyDescent="0.25">
      <c r="F9" s="30"/>
      <c r="G9" s="12"/>
      <c r="H9" s="12"/>
      <c r="I9" s="12"/>
      <c r="J9" s="12"/>
      <c r="K9" s="12"/>
    </row>
    <row r="10" spans="2:11" x14ac:dyDescent="0.25">
      <c r="B10" s="23" t="s">
        <v>4</v>
      </c>
      <c r="F10" s="27">
        <v>25</v>
      </c>
      <c r="G10" s="14">
        <f>+F10+5</f>
        <v>30</v>
      </c>
      <c r="H10" s="10">
        <f t="shared" ref="H10:K10" si="4">+G10+5</f>
        <v>35</v>
      </c>
      <c r="I10" s="10">
        <f t="shared" si="4"/>
        <v>40</v>
      </c>
      <c r="J10" s="10">
        <f t="shared" si="4"/>
        <v>45</v>
      </c>
      <c r="K10" s="10">
        <f t="shared" si="4"/>
        <v>50</v>
      </c>
    </row>
    <row r="11" spans="2:11" x14ac:dyDescent="0.25">
      <c r="B11" s="23" t="s">
        <v>5</v>
      </c>
      <c r="F11" s="28">
        <v>15</v>
      </c>
      <c r="G11" s="15">
        <f t="shared" ref="G11:K11" si="5">+F11+5</f>
        <v>20</v>
      </c>
      <c r="H11" s="13">
        <f t="shared" si="5"/>
        <v>25</v>
      </c>
      <c r="I11" s="13">
        <f t="shared" si="5"/>
        <v>30</v>
      </c>
      <c r="J11" s="13">
        <f t="shared" si="5"/>
        <v>35</v>
      </c>
      <c r="K11" s="13">
        <f t="shared" si="5"/>
        <v>40</v>
      </c>
    </row>
    <row r="12" spans="2:11" s="17" customFormat="1" x14ac:dyDescent="0.25">
      <c r="B12" s="22" t="s">
        <v>7</v>
      </c>
      <c r="C12" s="16"/>
      <c r="D12" s="16"/>
      <c r="E12" s="16"/>
      <c r="F12" s="29">
        <f>SUM(F10:F11)</f>
        <v>40</v>
      </c>
      <c r="G12" s="11">
        <f t="shared" ref="G12:K12" si="6">SUM(G10:G11)</f>
        <v>50</v>
      </c>
      <c r="H12" s="11">
        <f t="shared" si="6"/>
        <v>60</v>
      </c>
      <c r="I12" s="11">
        <f t="shared" si="6"/>
        <v>70</v>
      </c>
      <c r="J12" s="11">
        <f t="shared" si="6"/>
        <v>80</v>
      </c>
      <c r="K12" s="11">
        <f t="shared" si="6"/>
        <v>90</v>
      </c>
    </row>
    <row r="13" spans="2:11" x14ac:dyDescent="0.25">
      <c r="F13" s="31"/>
    </row>
    <row r="14" spans="2:11" x14ac:dyDescent="0.25">
      <c r="B14" s="21" t="s">
        <v>8</v>
      </c>
      <c r="C14" s="18"/>
      <c r="D14" s="18"/>
      <c r="E14" s="18"/>
      <c r="F14" s="32">
        <f>+F8-F12</f>
        <v>60</v>
      </c>
      <c r="G14" s="19">
        <f t="shared" ref="G14:K14" si="7">+G8-G12</f>
        <v>50</v>
      </c>
      <c r="H14" s="19">
        <f t="shared" si="7"/>
        <v>40</v>
      </c>
      <c r="I14" s="19">
        <f t="shared" si="7"/>
        <v>30</v>
      </c>
      <c r="J14" s="19">
        <f t="shared" si="7"/>
        <v>20</v>
      </c>
      <c r="K14" s="20">
        <f t="shared" si="7"/>
        <v>10</v>
      </c>
    </row>
    <row r="15" spans="2:11" x14ac:dyDescent="0.25">
      <c r="F15" s="31"/>
    </row>
    <row r="16" spans="2:11" x14ac:dyDescent="0.25">
      <c r="B16" t="s">
        <v>9</v>
      </c>
      <c r="F16" s="27">
        <v>30</v>
      </c>
      <c r="G16" s="12">
        <f>+F16</f>
        <v>30</v>
      </c>
      <c r="H16" s="12">
        <f t="shared" ref="H16:K16" si="8">+G16</f>
        <v>30</v>
      </c>
      <c r="I16" s="12">
        <f t="shared" si="8"/>
        <v>30</v>
      </c>
      <c r="J16" s="12">
        <f t="shared" si="8"/>
        <v>30</v>
      </c>
      <c r="K16" s="12">
        <f t="shared" si="8"/>
        <v>30</v>
      </c>
    </row>
    <row r="17" spans="2:11" s="9" customFormat="1" ht="12" x14ac:dyDescent="0.3">
      <c r="B17" s="9" t="s">
        <v>10</v>
      </c>
      <c r="D17" s="35"/>
      <c r="F17" s="33">
        <f>+F14/F16</f>
        <v>2</v>
      </c>
      <c r="G17" s="34">
        <f t="shared" ref="G17:K17" si="9">+G14/G16</f>
        <v>1.6666666666666667</v>
      </c>
      <c r="H17" s="34">
        <f t="shared" si="9"/>
        <v>1.3333333333333333</v>
      </c>
      <c r="I17" s="34">
        <f t="shared" si="9"/>
        <v>1</v>
      </c>
      <c r="J17" s="34">
        <f t="shared" si="9"/>
        <v>0.66666666666666663</v>
      </c>
      <c r="K17" s="34">
        <f t="shared" si="9"/>
        <v>0.33333333333333331</v>
      </c>
    </row>
    <row r="18" spans="2:11" x14ac:dyDescent="0.25">
      <c r="F18" s="31"/>
    </row>
    <row r="21" spans="2:11" x14ac:dyDescent="0.25">
      <c r="E21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2021-09-07T12:24:24Z</dcterms:created>
  <dcterms:modified xsi:type="dcterms:W3CDTF">2021-09-07T13:06:22Z</dcterms:modified>
</cp:coreProperties>
</file>