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filterPrivacy="1"/>
  <xr:revisionPtr revIDLastSave="0" documentId="13_ncr:1_{A925420A-C8C2-0441-B3F4-BA0D60618680}" xr6:coauthVersionLast="47" xr6:coauthVersionMax="47" xr10:uidLastSave="{00000000-0000-0000-0000-000000000000}"/>
  <bookViews>
    <workbookView xWindow="0" yWindow="480" windowWidth="36000" windowHeight="22020" xr2:uid="{1F977004-A12D-47CA-BAC2-9D34EBC4AB6C}"/>
  </bookViews>
  <sheets>
    <sheet name="Cover" sheetId="2" r:id="rId1"/>
    <sheet name="Model" sheetId="1" r:id="rId2"/>
  </sheets>
  <calcPr calcId="191029" iterate="1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6" i="1" l="1"/>
  <c r="F31" i="1"/>
  <c r="F33" i="1"/>
  <c r="F28" i="1"/>
  <c r="F21" i="1"/>
  <c r="F22" i="1" s="1"/>
  <c r="F7" i="1"/>
  <c r="F13" i="1"/>
  <c r="F29" i="1" s="1"/>
  <c r="F23" i="1" l="1"/>
  <c r="F34" i="1"/>
  <c r="F35" i="1" s="1"/>
  <c r="F30" i="1"/>
  <c r="F15" i="1"/>
  <c r="F25" i="1"/>
</calcChain>
</file>

<file path=xl/sharedStrings.xml><?xml version="1.0" encoding="utf-8"?>
<sst xmlns="http://schemas.openxmlformats.org/spreadsheetml/2006/main" count="36" uniqueCount="30">
  <si>
    <t>Template Library</t>
  </si>
  <si>
    <t>Free Guides and Lessons</t>
  </si>
  <si>
    <t>1:1 Private Lessons</t>
  </si>
  <si>
    <t>Instructor-Led Boot Camps</t>
  </si>
  <si>
    <t>Online Self-Study Courses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</si>
  <si>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</si>
  <si>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© 2024 Wall Street Prep, Inc. All Rights Reserved</t>
  </si>
  <si>
    <t>LTM Net Income</t>
  </si>
  <si>
    <t>Market Cap</t>
  </si>
  <si>
    <t>Current Stock Price</t>
  </si>
  <si>
    <t>FY-2023 Net Income</t>
  </si>
  <si>
    <t>LTM P/E Multiple Roll-Forward</t>
  </si>
  <si>
    <t>(×) Total Number of Diluted Shares Outstanding</t>
  </si>
  <si>
    <t>LTM P/E Multiple</t>
  </si>
  <si>
    <t>($ in millions)</t>
  </si>
  <si>
    <t>LTM vs. NTM Multiple</t>
  </si>
  <si>
    <t>NTM Net Income</t>
  </si>
  <si>
    <t>NTM P/E Multiple Roll-Forward</t>
  </si>
  <si>
    <t>FY-2024 Net Income – Estimate</t>
  </si>
  <si>
    <t>% Growth</t>
  </si>
  <si>
    <t>NTM P/E Multiple</t>
  </si>
  <si>
    <t>Implied P/E Multiple (EPS)</t>
  </si>
  <si>
    <t xml:space="preserve">(÷) LTM EPS </t>
  </si>
  <si>
    <t xml:space="preserve">(÷) NTM EPS </t>
  </si>
  <si>
    <t>Check</t>
  </si>
  <si>
    <t>(+) Q1-2024 Net Income</t>
  </si>
  <si>
    <t>(–) Q1-2023 Net Income</t>
  </si>
  <si>
    <t>(+) Net Earnings Growth</t>
  </si>
  <si>
    <t>LTM vs. NTM Multiple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</si>
  <si>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LTM vs. NTM Multiple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</si>
</sst>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&quot;$&quot;#,##0_);\(&quot;$&quot;#,##0\);\–_);@_)"/>
    <numFmt numFmtId="166" formatCode="&quot;$&quot;#,##0.00_);\(&quot;$&quot;#,##0.00\);\–_);@_)"/>
    <numFmt numFmtId="167" formatCode="#,##0.0\x_);\(#,##0.0\x\);\—_);@_)"/>
    <numFmt numFmtId="168" formatCode="#,##0.0%_);\(#,##0.0%\);\—_);@_)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rgb="FFFA7D00"/>
      <name val="Arial"/>
      <family val="2"/>
      <scheme val="minor"/>
    </font>
    <font>
      <i/>
      <sz val="12"/>
      <name val="Arial"/>
      <family val="2"/>
    </font>
    <font>
      <i/>
      <sz val="12"/>
      <color rgb="FFC00000"/>
      <name val="Arial"/>
      <family val="2"/>
    </font>
    <font>
      <vertAlign val="subscript"/>
      <sz val="16"/>
      <name val="Arial"/>
      <family val="2"/>
    </font>
    <font>
      <b/>
      <sz val="10"/>
      <color theme="1"/>
      <name val="Arial"/>
      <family val="2"/>
      <scheme val="minor"/>
    </font>
    <font>
      <u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i/>
      <sz val="10"/>
      <color theme="1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8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</cellStyleXfs>
  <cellXfs count="73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0" fillId="10" borderId="7" xfId="0" applyNumberFormat="1" applyFont="1" applyFill="1" applyBorder="1"/>
    <xf numFmtId="49" fontId="10" fillId="11" borderId="5" xfId="0" applyNumberFormat="1" applyFont="1" applyFill="1" applyBorder="1"/>
    <xf numFmtId="49" fontId="10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0" fillId="10" borderId="10" xfId="0" applyNumberFormat="1" applyFont="1" applyFill="1" applyBorder="1"/>
    <xf numFmtId="49" fontId="10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2" fillId="11" borderId="0" xfId="0" applyNumberFormat="1" applyFont="1" applyFill="1" applyAlignment="1">
      <alignment vertical="center" wrapText="1"/>
    </xf>
    <xf numFmtId="49" fontId="10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0" fillId="11" borderId="0" xfId="0" applyNumberFormat="1" applyFont="1" applyFill="1"/>
    <xf numFmtId="49" fontId="10" fillId="11" borderId="8" xfId="0" applyNumberFormat="1" applyFont="1" applyFill="1" applyBorder="1" applyAlignment="1">
      <alignment vertical="center"/>
    </xf>
    <xf numFmtId="49" fontId="16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7" fillId="11" borderId="0" xfId="0" applyNumberFormat="1" applyFont="1" applyFill="1" applyAlignment="1" applyProtection="1">
      <alignment vertical="center"/>
      <protection locked="0"/>
    </xf>
    <xf numFmtId="49" fontId="16" fillId="11" borderId="10" xfId="0" applyNumberFormat="1" applyFont="1" applyFill="1" applyBorder="1" applyAlignment="1" applyProtection="1">
      <alignment vertical="center"/>
      <protection locked="0"/>
    </xf>
    <xf numFmtId="49" fontId="10" fillId="10" borderId="10" xfId="0" applyNumberFormat="1" applyFont="1" applyFill="1" applyBorder="1" applyAlignment="1">
      <alignment horizontal="center"/>
    </xf>
    <xf numFmtId="49" fontId="10" fillId="0" borderId="0" xfId="0" applyNumberFormat="1" applyFont="1"/>
    <xf numFmtId="49" fontId="10" fillId="10" borderId="12" xfId="0" applyNumberFormat="1" applyFont="1" applyFill="1" applyBorder="1"/>
    <xf numFmtId="49" fontId="10" fillId="10" borderId="13" xfId="0" applyNumberFormat="1" applyFont="1" applyFill="1" applyBorder="1"/>
    <xf numFmtId="49" fontId="10" fillId="10" borderId="15" xfId="0" applyNumberFormat="1" applyFont="1" applyFill="1" applyBorder="1"/>
    <xf numFmtId="49" fontId="10" fillId="11" borderId="12" xfId="0" applyNumberFormat="1" applyFont="1" applyFill="1" applyBorder="1"/>
    <xf numFmtId="49" fontId="10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Alignment="1">
      <alignment vertical="center"/>
    </xf>
    <xf numFmtId="164" fontId="22" fillId="9" borderId="0" xfId="0" applyNumberFormat="1" applyFont="1" applyFill="1" applyAlignment="1">
      <alignment vertical="center"/>
    </xf>
    <xf numFmtId="164" fontId="22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6" fontId="24" fillId="0" borderId="0" xfId="0" applyNumberFormat="1" applyFont="1"/>
    <xf numFmtId="164" fontId="0" fillId="0" borderId="0" xfId="0" applyNumberFormat="1"/>
    <xf numFmtId="164" fontId="22" fillId="12" borderId="17" xfId="0" applyNumberFormat="1" applyFont="1" applyFill="1" applyBorder="1" applyAlignment="1">
      <alignment vertical="center"/>
    </xf>
    <xf numFmtId="165" fontId="22" fillId="12" borderId="17" xfId="0" applyNumberFormat="1" applyFont="1" applyFill="1" applyBorder="1"/>
    <xf numFmtId="164" fontId="22" fillId="12" borderId="17" xfId="0" applyNumberFormat="1" applyFont="1" applyFill="1" applyBorder="1"/>
    <xf numFmtId="164" fontId="23" fillId="0" borderId="0" xfId="0" applyNumberFormat="1" applyFont="1"/>
    <xf numFmtId="165" fontId="24" fillId="0" borderId="0" xfId="0" applyNumberFormat="1" applyFont="1"/>
    <xf numFmtId="164" fontId="24" fillId="0" borderId="0" xfId="0" applyNumberFormat="1" applyFont="1"/>
    <xf numFmtId="164" fontId="22" fillId="13" borderId="18" xfId="0" applyNumberFormat="1" applyFont="1" applyFill="1" applyBorder="1"/>
    <xf numFmtId="164" fontId="22" fillId="13" borderId="19" xfId="0" applyNumberFormat="1" applyFont="1" applyFill="1" applyBorder="1" applyAlignment="1">
      <alignment vertical="center"/>
    </xf>
    <xf numFmtId="164" fontId="22" fillId="13" borderId="19" xfId="0" applyNumberFormat="1" applyFont="1" applyFill="1" applyBorder="1"/>
    <xf numFmtId="167" fontId="22" fillId="13" borderId="20" xfId="0" applyNumberFormat="1" applyFont="1" applyFill="1" applyBorder="1"/>
    <xf numFmtId="164" fontId="0" fillId="0" borderId="19" xfId="0" applyNumberFormat="1" applyBorder="1" applyAlignment="1">
      <alignment vertical="center"/>
    </xf>
    <xf numFmtId="168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164" fontId="25" fillId="0" borderId="0" xfId="0" applyNumberFormat="1" applyFont="1" applyAlignment="1">
      <alignment vertical="center"/>
    </xf>
    <xf numFmtId="164" fontId="22" fillId="0" borderId="17" xfId="0" applyNumberFormat="1" applyFont="1" applyBorder="1" applyAlignment="1">
      <alignment vertical="center"/>
    </xf>
    <xf numFmtId="167" fontId="22" fillId="0" borderId="17" xfId="0" applyNumberFormat="1" applyFont="1" applyBorder="1" applyAlignment="1">
      <alignment vertical="center"/>
    </xf>
    <xf numFmtId="49" fontId="19" fillId="11" borderId="0" xfId="0" applyNumberFormat="1" applyFont="1" applyFill="1" applyAlignment="1">
      <alignment horizontal="center" vertical="center" wrapText="1"/>
    </xf>
    <xf numFmtId="49" fontId="21" fillId="11" borderId="0" xfId="0" applyNumberFormat="1" applyFont="1" applyFill="1" applyAlignment="1">
      <alignment horizontal="center" vertical="center"/>
    </xf>
    <xf numFmtId="49" fontId="11" fillId="11" borderId="14" xfId="0" applyNumberFormat="1" applyFont="1" applyFill="1" applyBorder="1" applyAlignment="1">
      <alignment horizontal="center" vertical="center"/>
    </xf>
    <xf numFmtId="49" fontId="11" fillId="11" borderId="13" xfId="0" applyNumberFormat="1" applyFont="1" applyFill="1" applyBorder="1" applyAlignment="1">
      <alignment horizontal="center" vertical="center"/>
    </xf>
    <xf numFmtId="49" fontId="11" fillId="11" borderId="12" xfId="0" applyNumberFormat="1" applyFont="1" applyFill="1" applyBorder="1" applyAlignment="1">
      <alignment horizontal="center" vertical="center"/>
    </xf>
    <xf numFmtId="49" fontId="11" fillId="11" borderId="11" xfId="0" applyNumberFormat="1" applyFont="1" applyFill="1" applyBorder="1" applyAlignment="1">
      <alignment horizontal="center" vertical="center"/>
    </xf>
    <xf numFmtId="49" fontId="11" fillId="11" borderId="0" xfId="0" applyNumberFormat="1" applyFont="1" applyFill="1" applyAlignment="1">
      <alignment horizontal="center" vertical="center"/>
    </xf>
    <xf numFmtId="49" fontId="11" fillId="11" borderId="8" xfId="0" applyNumberFormat="1" applyFont="1" applyFill="1" applyBorder="1" applyAlignment="1">
      <alignment horizontal="center" vertical="center"/>
    </xf>
    <xf numFmtId="49" fontId="11" fillId="11" borderId="9" xfId="0" applyNumberFormat="1" applyFont="1" applyFill="1" applyBorder="1" applyAlignment="1">
      <alignment horizontal="center" vertical="center"/>
    </xf>
    <xf numFmtId="49" fontId="11" fillId="11" borderId="6" xfId="0" applyNumberFormat="1" applyFont="1" applyFill="1" applyBorder="1" applyAlignment="1">
      <alignment horizontal="center" vertical="center"/>
    </xf>
    <xf numFmtId="49" fontId="11" fillId="11" borderId="5" xfId="0" applyNumberFormat="1" applyFont="1" applyFill="1" applyBorder="1" applyAlignment="1">
      <alignment horizontal="center" vertical="center"/>
    </xf>
    <xf numFmtId="49" fontId="17" fillId="11" borderId="0" xfId="0" applyNumberFormat="1" applyFont="1" applyFill="1" applyAlignment="1" applyProtection="1">
      <alignment horizontal="left" vertical="center"/>
      <protection locked="0"/>
    </xf>
    <xf numFmtId="49" fontId="14" fillId="10" borderId="15" xfId="10" applyNumberFormat="1" applyFont="1" applyFill="1" applyBorder="1" applyAlignment="1" applyProtection="1">
      <alignment horizontal="center" vertical="center"/>
      <protection locked="0"/>
    </xf>
    <xf numFmtId="49" fontId="14" fillId="10" borderId="13" xfId="10" applyNumberFormat="1" applyFont="1" applyFill="1" applyBorder="1" applyAlignment="1" applyProtection="1">
      <alignment horizontal="center" vertical="center"/>
      <protection locked="0"/>
    </xf>
    <xf numFmtId="49" fontId="14" fillId="10" borderId="12" xfId="10" applyNumberFormat="1" applyFont="1" applyFill="1" applyBorder="1" applyAlignment="1" applyProtection="1">
      <alignment horizontal="center" vertical="center"/>
      <protection locked="0"/>
    </xf>
    <xf numFmtId="49" fontId="14" fillId="10" borderId="10" xfId="10" applyNumberFormat="1" applyFont="1" applyFill="1" applyBorder="1" applyAlignment="1" applyProtection="1">
      <alignment horizontal="center" vertical="center"/>
      <protection locked="0"/>
    </xf>
    <xf numFmtId="49" fontId="14" fillId="10" borderId="0" xfId="10" applyNumberFormat="1" applyFont="1" applyFill="1" applyBorder="1" applyAlignment="1" applyProtection="1">
      <alignment horizontal="center" vertical="center"/>
      <protection locked="0"/>
    </xf>
    <xf numFmtId="49" fontId="14" fillId="10" borderId="8" xfId="10" applyNumberFormat="1" applyFont="1" applyFill="1" applyBorder="1" applyAlignment="1" applyProtection="1">
      <alignment horizontal="center" vertical="center"/>
      <protection locked="0"/>
    </xf>
    <xf numFmtId="49" fontId="14" fillId="10" borderId="7" xfId="10" applyNumberFormat="1" applyFont="1" applyFill="1" applyBorder="1" applyAlignment="1" applyProtection="1">
      <alignment horizontal="center" vertical="center"/>
      <protection locked="0"/>
    </xf>
    <xf numFmtId="49" fontId="14" fillId="10" borderId="6" xfId="10" applyNumberFormat="1" applyFont="1" applyFill="1" applyBorder="1" applyAlignment="1" applyProtection="1">
      <alignment horizontal="center" vertical="center"/>
      <protection locked="0"/>
    </xf>
    <xf numFmtId="49" fontId="14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ltm-vs-ntm-multiples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baseColWidth="10" defaultColWidth="9.5" defaultRowHeight="13.25" customHeight="1" x14ac:dyDescent="0.15"/>
  <cols>
    <col min="1" max="2" width="2.6640625" style="1" customWidth="1"/>
    <col min="3" max="11" width="10.6640625" style="1" customWidth="1"/>
    <col min="12" max="13" width="2.6640625" style="1" customWidth="1"/>
    <col min="14" max="21" width="9.5" style="1"/>
    <col min="22" max="22" width="2.6640625" style="1" customWidth="1"/>
    <col min="23" max="16384" width="9.5" style="1"/>
  </cols>
  <sheetData>
    <row r="2" spans="2:22" ht="13.25" customHeight="1" x14ac:dyDescent="0.1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5" customHeight="1" x14ac:dyDescent="0.1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54" t="s">
        <v>4</v>
      </c>
      <c r="O3" s="55"/>
      <c r="P3" s="55"/>
      <c r="Q3" s="55"/>
      <c r="R3" s="55"/>
      <c r="S3" s="55"/>
      <c r="T3" s="55"/>
      <c r="U3" s="56"/>
      <c r="V3" s="8"/>
    </row>
    <row r="4" spans="2:22" ht="13.25" customHeight="1" x14ac:dyDescent="0.1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7"/>
      <c r="O4" s="58"/>
      <c r="P4" s="58"/>
      <c r="Q4" s="58"/>
      <c r="R4" s="58"/>
      <c r="S4" s="58"/>
      <c r="T4" s="58"/>
      <c r="U4" s="59"/>
      <c r="V4" s="8"/>
    </row>
    <row r="5" spans="2:22" ht="13.25" customHeight="1" x14ac:dyDescent="0.1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7"/>
      <c r="O5" s="58"/>
      <c r="P5" s="58"/>
      <c r="Q5" s="58"/>
      <c r="R5" s="58"/>
      <c r="S5" s="58"/>
      <c r="T5" s="58"/>
      <c r="U5" s="59"/>
      <c r="V5" s="8"/>
    </row>
    <row r="6" spans="2:22" ht="13.25" customHeight="1" x14ac:dyDescent="0.1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60"/>
      <c r="O6" s="61"/>
      <c r="P6" s="61"/>
      <c r="Q6" s="61"/>
      <c r="R6" s="61"/>
      <c r="S6" s="61"/>
      <c r="T6" s="61"/>
      <c r="U6" s="62"/>
      <c r="V6" s="8"/>
    </row>
    <row r="7" spans="2:22" ht="13.25" customHeight="1" x14ac:dyDescent="0.15">
      <c r="B7" s="19"/>
      <c r="C7" s="63" t="s">
        <v>28</v>
      </c>
      <c r="D7" s="63"/>
      <c r="E7" s="63"/>
      <c r="F7" s="63"/>
      <c r="G7" s="63"/>
      <c r="H7" s="63"/>
      <c r="I7" s="63"/>
      <c r="J7" s="63"/>
      <c r="K7" s="63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5" customHeight="1" thickBot="1" x14ac:dyDescent="0.2">
      <c r="B8" s="19"/>
      <c r="C8" s="63"/>
      <c r="D8" s="63"/>
      <c r="E8" s="63"/>
      <c r="F8" s="63"/>
      <c r="G8" s="63"/>
      <c r="H8" s="63"/>
      <c r="I8" s="63"/>
      <c r="J8" s="63"/>
      <c r="K8" s="63"/>
      <c r="L8" s="17"/>
      <c r="M8" s="9"/>
      <c r="N8" s="54" t="s">
        <v>3</v>
      </c>
      <c r="O8" s="55"/>
      <c r="P8" s="55"/>
      <c r="Q8" s="55"/>
      <c r="R8" s="55"/>
      <c r="S8" s="55"/>
      <c r="T8" s="55"/>
      <c r="U8" s="56"/>
      <c r="V8" s="8"/>
    </row>
    <row r="9" spans="2:22" ht="13.25" customHeight="1" x14ac:dyDescent="0.1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7"/>
      <c r="O9" s="58"/>
      <c r="P9" s="58"/>
      <c r="Q9" s="58"/>
      <c r="R9" s="58"/>
      <c r="S9" s="58"/>
      <c r="T9" s="58"/>
      <c r="U9" s="59"/>
      <c r="V9" s="8"/>
    </row>
    <row r="10" spans="2:22" ht="13.25" customHeight="1" x14ac:dyDescent="0.1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7"/>
      <c r="O10" s="58"/>
      <c r="P10" s="58"/>
      <c r="Q10" s="58"/>
      <c r="R10" s="58"/>
      <c r="S10" s="58"/>
      <c r="T10" s="58"/>
      <c r="U10" s="59"/>
      <c r="V10" s="8"/>
    </row>
    <row r="11" spans="2:22" ht="13.25" customHeight="1" x14ac:dyDescent="0.15">
      <c r="B11" s="11"/>
      <c r="C11" s="64" t="s">
        <v>29</v>
      </c>
      <c r="D11" s="65"/>
      <c r="E11" s="65"/>
      <c r="F11" s="65"/>
      <c r="G11" s="65"/>
      <c r="H11" s="65"/>
      <c r="I11" s="65"/>
      <c r="J11" s="65"/>
      <c r="K11" s="66"/>
      <c r="L11" s="10"/>
      <c r="M11" s="9"/>
      <c r="N11" s="60"/>
      <c r="O11" s="61"/>
      <c r="P11" s="61"/>
      <c r="Q11" s="61"/>
      <c r="R11" s="61"/>
      <c r="S11" s="61"/>
      <c r="T11" s="61"/>
      <c r="U11" s="62"/>
      <c r="V11" s="8"/>
    </row>
    <row r="12" spans="2:22" ht="13.25" customHeight="1" x14ac:dyDescent="0.15">
      <c r="B12" s="11"/>
      <c r="C12" s="67"/>
      <c r="D12" s="68"/>
      <c r="E12" s="68"/>
      <c r="F12" s="68"/>
      <c r="G12" s="68"/>
      <c r="H12" s="68"/>
      <c r="I12" s="68"/>
      <c r="J12" s="68"/>
      <c r="K12" s="69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5" customHeight="1" x14ac:dyDescent="0.15">
      <c r="B13" s="11"/>
      <c r="C13" s="67"/>
      <c r="D13" s="68"/>
      <c r="E13" s="68"/>
      <c r="F13" s="68"/>
      <c r="G13" s="68"/>
      <c r="H13" s="68"/>
      <c r="I13" s="68"/>
      <c r="J13" s="68"/>
      <c r="K13" s="69"/>
      <c r="L13" s="10"/>
      <c r="M13" s="9"/>
      <c r="N13" s="54" t="s">
        <v>2</v>
      </c>
      <c r="O13" s="55"/>
      <c r="P13" s="55"/>
      <c r="Q13" s="55"/>
      <c r="R13" s="55"/>
      <c r="S13" s="55"/>
      <c r="T13" s="55"/>
      <c r="U13" s="56"/>
      <c r="V13" s="8"/>
    </row>
    <row r="14" spans="2:22" ht="13.25" customHeight="1" x14ac:dyDescent="0.15">
      <c r="B14" s="11"/>
      <c r="C14" s="67"/>
      <c r="D14" s="68"/>
      <c r="E14" s="68"/>
      <c r="F14" s="68"/>
      <c r="G14" s="68"/>
      <c r="H14" s="68"/>
      <c r="I14" s="68"/>
      <c r="J14" s="68"/>
      <c r="K14" s="69"/>
      <c r="L14" s="14"/>
      <c r="M14" s="9"/>
      <c r="N14" s="57"/>
      <c r="O14" s="58"/>
      <c r="P14" s="58"/>
      <c r="Q14" s="58"/>
      <c r="R14" s="58"/>
      <c r="S14" s="58"/>
      <c r="T14" s="58"/>
      <c r="U14" s="59"/>
      <c r="V14" s="8"/>
    </row>
    <row r="15" spans="2:22" ht="13.25" customHeight="1" x14ac:dyDescent="0.15">
      <c r="B15" s="11"/>
      <c r="C15" s="67"/>
      <c r="D15" s="68"/>
      <c r="E15" s="68"/>
      <c r="F15" s="68"/>
      <c r="G15" s="68"/>
      <c r="H15" s="68"/>
      <c r="I15" s="68"/>
      <c r="J15" s="68"/>
      <c r="K15" s="69"/>
      <c r="L15" s="10"/>
      <c r="M15" s="9"/>
      <c r="N15" s="57"/>
      <c r="O15" s="58"/>
      <c r="P15" s="58"/>
      <c r="Q15" s="58"/>
      <c r="R15" s="58"/>
      <c r="S15" s="58"/>
      <c r="T15" s="58"/>
      <c r="U15" s="59"/>
      <c r="V15" s="8"/>
    </row>
    <row r="16" spans="2:22" ht="13.25" customHeight="1" x14ac:dyDescent="0.15">
      <c r="B16" s="11"/>
      <c r="C16" s="70"/>
      <c r="D16" s="71"/>
      <c r="E16" s="71"/>
      <c r="F16" s="71"/>
      <c r="G16" s="71"/>
      <c r="H16" s="71"/>
      <c r="I16" s="71"/>
      <c r="J16" s="71"/>
      <c r="K16" s="72"/>
      <c r="L16" s="10"/>
      <c r="M16" s="9"/>
      <c r="N16" s="60"/>
      <c r="O16" s="61"/>
      <c r="P16" s="61"/>
      <c r="Q16" s="61"/>
      <c r="R16" s="61"/>
      <c r="S16" s="61"/>
      <c r="T16" s="61"/>
      <c r="U16" s="62"/>
      <c r="V16" s="8"/>
    </row>
    <row r="17" spans="2:22" ht="13.25" customHeight="1" x14ac:dyDescent="0.1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5" customHeight="1" x14ac:dyDescent="0.15">
      <c r="B18" s="11"/>
      <c r="C18" s="52" t="s">
        <v>5</v>
      </c>
      <c r="D18" s="52"/>
      <c r="E18" s="52"/>
      <c r="F18" s="52"/>
      <c r="G18" s="52"/>
      <c r="H18" s="52"/>
      <c r="I18" s="52"/>
      <c r="J18" s="52"/>
      <c r="K18" s="52"/>
      <c r="L18" s="10"/>
      <c r="M18" s="9"/>
      <c r="N18" s="54" t="s">
        <v>1</v>
      </c>
      <c r="O18" s="55"/>
      <c r="P18" s="55"/>
      <c r="Q18" s="55"/>
      <c r="R18" s="55"/>
      <c r="S18" s="55"/>
      <c r="T18" s="55"/>
      <c r="U18" s="56"/>
      <c r="V18" s="8"/>
    </row>
    <row r="19" spans="2:22" ht="13.25" customHeight="1" x14ac:dyDescent="0.15">
      <c r="B19" s="11"/>
      <c r="C19" s="52"/>
      <c r="D19" s="52"/>
      <c r="E19" s="52"/>
      <c r="F19" s="52"/>
      <c r="G19" s="52"/>
      <c r="H19" s="52"/>
      <c r="I19" s="52"/>
      <c r="J19" s="52"/>
      <c r="K19" s="52"/>
      <c r="L19" s="10"/>
      <c r="M19" s="9"/>
      <c r="N19" s="57"/>
      <c r="O19" s="58"/>
      <c r="P19" s="58"/>
      <c r="Q19" s="58"/>
      <c r="R19" s="58"/>
      <c r="S19" s="58"/>
      <c r="T19" s="58"/>
      <c r="U19" s="59"/>
      <c r="V19" s="8"/>
    </row>
    <row r="20" spans="2:22" ht="13.25" customHeight="1" x14ac:dyDescent="0.15">
      <c r="B20" s="11"/>
      <c r="C20" s="52"/>
      <c r="D20" s="52"/>
      <c r="E20" s="52"/>
      <c r="F20" s="52"/>
      <c r="G20" s="52"/>
      <c r="H20" s="52"/>
      <c r="I20" s="52"/>
      <c r="J20" s="52"/>
      <c r="K20" s="52"/>
      <c r="L20" s="10"/>
      <c r="M20" s="9"/>
      <c r="N20" s="57"/>
      <c r="O20" s="58"/>
      <c r="P20" s="58"/>
      <c r="Q20" s="58"/>
      <c r="R20" s="58"/>
      <c r="S20" s="58"/>
      <c r="T20" s="58"/>
      <c r="U20" s="59"/>
      <c r="V20" s="8"/>
    </row>
    <row r="21" spans="2:22" ht="13.25" customHeight="1" x14ac:dyDescent="0.15">
      <c r="B21" s="11"/>
      <c r="C21" s="52"/>
      <c r="D21" s="52"/>
      <c r="E21" s="52"/>
      <c r="F21" s="52"/>
      <c r="G21" s="52"/>
      <c r="H21" s="52"/>
      <c r="I21" s="52"/>
      <c r="J21" s="52"/>
      <c r="K21" s="52"/>
      <c r="L21" s="10"/>
      <c r="M21" s="9"/>
      <c r="N21" s="60"/>
      <c r="O21" s="61"/>
      <c r="P21" s="61"/>
      <c r="Q21" s="61"/>
      <c r="R21" s="61"/>
      <c r="S21" s="61"/>
      <c r="T21" s="61"/>
      <c r="U21" s="62"/>
      <c r="V21" s="8"/>
    </row>
    <row r="22" spans="2:22" ht="13.25" customHeight="1" x14ac:dyDescent="0.15">
      <c r="B22" s="11"/>
      <c r="C22" s="52"/>
      <c r="D22" s="52"/>
      <c r="E22" s="52"/>
      <c r="F22" s="52"/>
      <c r="G22" s="52"/>
      <c r="H22" s="52"/>
      <c r="I22" s="52"/>
      <c r="J22" s="52"/>
      <c r="K22" s="52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5" customHeight="1" x14ac:dyDescent="0.15">
      <c r="B23" s="11"/>
      <c r="C23" s="52"/>
      <c r="D23" s="52"/>
      <c r="E23" s="52"/>
      <c r="F23" s="52"/>
      <c r="G23" s="52"/>
      <c r="H23" s="52"/>
      <c r="I23" s="52"/>
      <c r="J23" s="52"/>
      <c r="K23" s="52"/>
      <c r="L23" s="10"/>
      <c r="M23" s="9"/>
      <c r="N23" s="54" t="s">
        <v>0</v>
      </c>
      <c r="O23" s="55"/>
      <c r="P23" s="55"/>
      <c r="Q23" s="55"/>
      <c r="R23" s="55"/>
      <c r="S23" s="55"/>
      <c r="T23" s="55"/>
      <c r="U23" s="56"/>
      <c r="V23" s="8"/>
    </row>
    <row r="24" spans="2:22" ht="13.25" customHeight="1" x14ac:dyDescent="0.15">
      <c r="B24" s="11"/>
      <c r="C24" s="53" t="s">
        <v>6</v>
      </c>
      <c r="D24" s="53"/>
      <c r="E24" s="53"/>
      <c r="F24" s="53"/>
      <c r="G24" s="53"/>
      <c r="H24" s="53"/>
      <c r="I24" s="53"/>
      <c r="J24" s="53"/>
      <c r="K24" s="53"/>
      <c r="L24" s="10"/>
      <c r="M24" s="9"/>
      <c r="N24" s="57"/>
      <c r="O24" s="58"/>
      <c r="P24" s="58"/>
      <c r="Q24" s="58"/>
      <c r="R24" s="58"/>
      <c r="S24" s="58"/>
      <c r="T24" s="58"/>
      <c r="U24" s="59"/>
      <c r="V24" s="8"/>
    </row>
    <row r="25" spans="2:22" ht="13.25" customHeight="1" x14ac:dyDescent="0.15">
      <c r="B25" s="11"/>
      <c r="C25" s="53"/>
      <c r="D25" s="53"/>
      <c r="E25" s="53"/>
      <c r="F25" s="53"/>
      <c r="G25" s="53"/>
      <c r="H25" s="53"/>
      <c r="I25" s="53"/>
      <c r="J25" s="53"/>
      <c r="K25" s="53"/>
      <c r="L25" s="10"/>
      <c r="M25" s="9"/>
      <c r="N25" s="57"/>
      <c r="O25" s="58"/>
      <c r="P25" s="58"/>
      <c r="Q25" s="58"/>
      <c r="R25" s="58"/>
      <c r="S25" s="58"/>
      <c r="T25" s="58"/>
      <c r="U25" s="59"/>
      <c r="V25" s="8"/>
    </row>
    <row r="26" spans="2:22" ht="13.25" customHeight="1" x14ac:dyDescent="0.15">
      <c r="B26" s="11"/>
      <c r="C26" s="53"/>
      <c r="D26" s="53"/>
      <c r="E26" s="53"/>
      <c r="F26" s="53"/>
      <c r="G26" s="53"/>
      <c r="H26" s="53"/>
      <c r="I26" s="53"/>
      <c r="J26" s="53"/>
      <c r="K26" s="53"/>
      <c r="L26" s="10"/>
      <c r="M26" s="9"/>
      <c r="N26" s="60"/>
      <c r="O26" s="61"/>
      <c r="P26" s="61"/>
      <c r="Q26" s="61"/>
      <c r="R26" s="61"/>
      <c r="S26" s="61"/>
      <c r="T26" s="61"/>
      <c r="U26" s="62"/>
      <c r="V26" s="8"/>
    </row>
    <row r="27" spans="2:22" ht="13.25" customHeight="1" x14ac:dyDescent="0.1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n8wiJ0ueVRyDmnwVGF7NuNPBd+FsCtPlu6S7mcYCf3M9tY+CEEfGc+QQn4Q/ixY2dcHAelRxjD/pellr2Sk/WQ==" saltValue="oZJk/3olSA0FbyT/bARla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LTM vs NTM Multiples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F36"/>
  <sheetViews>
    <sheetView showGridLines="0" zoomScaleNormal="100" workbookViewId="0"/>
  </sheetViews>
  <sheetFormatPr baseColWidth="10" defaultColWidth="8.83203125" defaultRowHeight="13.5" customHeight="1" x14ac:dyDescent="0.15"/>
  <cols>
    <col min="1" max="1" width="2.83203125" style="30" customWidth="1"/>
    <col min="2" max="6" width="10.83203125" style="30" customWidth="1"/>
    <col min="7" max="16384" width="8.83203125" style="30"/>
  </cols>
  <sheetData>
    <row r="2" spans="1:6" s="32" customFormat="1" ht="13.5" customHeight="1" x14ac:dyDescent="0.15">
      <c r="A2" s="30"/>
      <c r="B2" s="31" t="s">
        <v>15</v>
      </c>
      <c r="C2" s="31"/>
      <c r="D2" s="31"/>
      <c r="E2" s="31"/>
      <c r="F2" s="31"/>
    </row>
    <row r="3" spans="1:6" ht="13.5" customHeight="1" x14ac:dyDescent="0.15">
      <c r="B3" s="46" t="s">
        <v>14</v>
      </c>
      <c r="C3" s="46"/>
      <c r="D3" s="46"/>
      <c r="E3" s="46"/>
      <c r="F3" s="46"/>
    </row>
    <row r="5" spans="1:6" ht="13.5" customHeight="1" x14ac:dyDescent="0.15">
      <c r="B5" s="35" t="s">
        <v>9</v>
      </c>
      <c r="F5" s="34">
        <v>125</v>
      </c>
    </row>
    <row r="6" spans="1:6" ht="13.5" customHeight="1" x14ac:dyDescent="0.15">
      <c r="B6" s="35" t="s">
        <v>12</v>
      </c>
      <c r="D6" s="35"/>
      <c r="F6" s="41">
        <v>100</v>
      </c>
    </row>
    <row r="7" spans="1:6" s="32" customFormat="1" ht="13.5" customHeight="1" x14ac:dyDescent="0.15">
      <c r="B7" s="38" t="s">
        <v>8</v>
      </c>
      <c r="C7" s="36"/>
      <c r="D7" s="38"/>
      <c r="E7" s="36"/>
      <c r="F7" s="37">
        <f>+F5*F6</f>
        <v>12500</v>
      </c>
    </row>
    <row r="8" spans="1:6" ht="13.5" customHeight="1" x14ac:dyDescent="0.15">
      <c r="B8" s="35"/>
      <c r="C8" s="35"/>
      <c r="D8" s="35"/>
    </row>
    <row r="9" spans="1:6" ht="13.5" customHeight="1" x14ac:dyDescent="0.15">
      <c r="B9" s="39" t="s">
        <v>11</v>
      </c>
      <c r="C9" s="35"/>
      <c r="D9" s="35"/>
    </row>
    <row r="10" spans="1:6" ht="13.5" customHeight="1" x14ac:dyDescent="0.15">
      <c r="B10" s="35" t="s">
        <v>10</v>
      </c>
      <c r="D10" s="35"/>
      <c r="F10" s="40">
        <v>600</v>
      </c>
    </row>
    <row r="11" spans="1:6" ht="13.5" customHeight="1" x14ac:dyDescent="0.15">
      <c r="B11" s="35" t="s">
        <v>25</v>
      </c>
      <c r="D11" s="35"/>
      <c r="F11" s="41">
        <v>185</v>
      </c>
    </row>
    <row r="12" spans="1:6" ht="13.5" customHeight="1" x14ac:dyDescent="0.15">
      <c r="B12" s="35" t="s">
        <v>26</v>
      </c>
      <c r="D12" s="35"/>
      <c r="F12" s="41">
        <v>-160</v>
      </c>
    </row>
    <row r="13" spans="1:6" s="32" customFormat="1" ht="13.5" customHeight="1" x14ac:dyDescent="0.15">
      <c r="B13" s="38" t="s">
        <v>7</v>
      </c>
      <c r="C13" s="36"/>
      <c r="D13" s="38"/>
      <c r="E13" s="36"/>
      <c r="F13" s="37">
        <f>+SUM(F10:F12)</f>
        <v>625</v>
      </c>
    </row>
    <row r="15" spans="1:6" s="32" customFormat="1" ht="13.5" customHeight="1" x14ac:dyDescent="0.15">
      <c r="B15" s="42" t="s">
        <v>13</v>
      </c>
      <c r="C15" s="43"/>
      <c r="D15" s="44"/>
      <c r="E15" s="43"/>
      <c r="F15" s="45">
        <f>+F$7/F13</f>
        <v>20</v>
      </c>
    </row>
    <row r="16" spans="1:6" ht="13.5" customHeight="1" x14ac:dyDescent="0.15">
      <c r="B16" s="35"/>
      <c r="C16" s="35"/>
      <c r="D16" s="35"/>
    </row>
    <row r="17" spans="2:6" ht="13.5" customHeight="1" x14ac:dyDescent="0.15">
      <c r="B17" s="35" t="s">
        <v>18</v>
      </c>
      <c r="D17" s="35"/>
      <c r="F17" s="40">
        <v>1000</v>
      </c>
    </row>
    <row r="18" spans="2:6" ht="13.5" customHeight="1" x14ac:dyDescent="0.15">
      <c r="B18" s="35"/>
      <c r="D18" s="35"/>
      <c r="F18" s="41"/>
    </row>
    <row r="19" spans="2:6" ht="13.5" customHeight="1" x14ac:dyDescent="0.15">
      <c r="B19" s="39" t="s">
        <v>17</v>
      </c>
      <c r="D19" s="35"/>
      <c r="F19" s="41"/>
    </row>
    <row r="20" spans="2:6" ht="13.5" customHeight="1" x14ac:dyDescent="0.15">
      <c r="B20" s="35" t="s">
        <v>10</v>
      </c>
      <c r="D20" s="35"/>
      <c r="F20" s="40">
        <v>600</v>
      </c>
    </row>
    <row r="21" spans="2:6" ht="13.5" customHeight="1" x14ac:dyDescent="0.15">
      <c r="B21" s="35" t="s">
        <v>27</v>
      </c>
      <c r="D21" s="35"/>
      <c r="F21" s="35">
        <f>+F17-F10</f>
        <v>400</v>
      </c>
    </row>
    <row r="22" spans="2:6" s="32" customFormat="1" ht="13.5" customHeight="1" x14ac:dyDescent="0.15">
      <c r="B22" s="38" t="s">
        <v>16</v>
      </c>
      <c r="C22" s="36"/>
      <c r="D22" s="38"/>
      <c r="E22" s="36"/>
      <c r="F22" s="37">
        <f>+SUM(F20:F21)</f>
        <v>1000</v>
      </c>
    </row>
    <row r="23" spans="2:6" ht="13.5" customHeight="1" x14ac:dyDescent="0.15">
      <c r="B23" s="30" t="s">
        <v>19</v>
      </c>
      <c r="F23" s="47">
        <f>+F22/F13-1</f>
        <v>0.60000000000000009</v>
      </c>
    </row>
    <row r="25" spans="2:6" s="32" customFormat="1" ht="13.5" customHeight="1" x14ac:dyDescent="0.15">
      <c r="B25" s="42" t="s">
        <v>20</v>
      </c>
      <c r="C25" s="43"/>
      <c r="D25" s="44"/>
      <c r="E25" s="43"/>
      <c r="F25" s="45">
        <f>+F$7/F22</f>
        <v>12.5</v>
      </c>
    </row>
    <row r="27" spans="2:6" ht="13.5" customHeight="1" x14ac:dyDescent="0.15">
      <c r="B27" s="33" t="s">
        <v>21</v>
      </c>
    </row>
    <row r="28" spans="2:6" ht="13.5" customHeight="1" x14ac:dyDescent="0.15">
      <c r="B28" s="30" t="s">
        <v>9</v>
      </c>
      <c r="F28" s="48">
        <f>+$F$5</f>
        <v>125</v>
      </c>
    </row>
    <row r="29" spans="2:6" ht="13.5" customHeight="1" x14ac:dyDescent="0.15">
      <c r="B29" s="30" t="s">
        <v>22</v>
      </c>
      <c r="F29" s="48">
        <f>+F13/F6</f>
        <v>6.25</v>
      </c>
    </row>
    <row r="30" spans="2:6" s="32" customFormat="1" ht="13.5" customHeight="1" x14ac:dyDescent="0.15">
      <c r="B30" s="50" t="s">
        <v>13</v>
      </c>
      <c r="C30" s="50"/>
      <c r="D30" s="50"/>
      <c r="E30" s="50"/>
      <c r="F30" s="51">
        <f>+F28/F29</f>
        <v>20</v>
      </c>
    </row>
    <row r="31" spans="2:6" s="49" customFormat="1" ht="13.5" customHeight="1" x14ac:dyDescent="0.15">
      <c r="B31" s="49" t="s">
        <v>24</v>
      </c>
      <c r="F31" s="49">
        <f>+F30-F15</f>
        <v>0</v>
      </c>
    </row>
    <row r="33" spans="2:6" ht="13.5" customHeight="1" x14ac:dyDescent="0.15">
      <c r="B33" s="30" t="s">
        <v>9</v>
      </c>
      <c r="F33" s="48">
        <f>+$F$5</f>
        <v>125</v>
      </c>
    </row>
    <row r="34" spans="2:6" ht="13.5" customHeight="1" x14ac:dyDescent="0.15">
      <c r="B34" s="30" t="s">
        <v>23</v>
      </c>
      <c r="F34" s="48">
        <f>+F22/F6</f>
        <v>10</v>
      </c>
    </row>
    <row r="35" spans="2:6" s="32" customFormat="1" ht="13.5" customHeight="1" x14ac:dyDescent="0.15">
      <c r="B35" s="50" t="s">
        <v>20</v>
      </c>
      <c r="C35" s="50"/>
      <c r="D35" s="50"/>
      <c r="E35" s="50"/>
      <c r="F35" s="51">
        <f>+F33/F34</f>
        <v>12.5</v>
      </c>
    </row>
    <row r="36" spans="2:6" s="49" customFormat="1" ht="13.5" customHeight="1" x14ac:dyDescent="0.15">
      <c r="B36" s="49" t="s">
        <v>24</v>
      </c>
      <c r="F36" s="49">
        <f>+F35-F25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2022-05-19T09:57:46Z</dcterms:created>
  <dcterms:modified xsi:type="dcterms:W3CDTF">2024-06-03T12:51:23Z</dcterms:modified>
  <cp:category/>
</cp:coreProperties>
</file>