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0" documentId="13_ncr:1_{D3E04C38-F43C-4D24-8FB4-55631D93C16F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J8" i="1"/>
  <c r="I8" i="1"/>
  <c r="J7" i="1"/>
  <c r="I7" i="1"/>
  <c r="J6" i="1"/>
  <c r="I6" i="1"/>
  <c r="J9" i="1" l="1"/>
  <c r="I9" i="1"/>
  <c r="I11" i="1" s="1"/>
  <c r="J11" i="1"/>
</calcChain>
</file>

<file path=xl/sharedStrings.xml><?xml version="1.0" encoding="utf-8"?>
<sst xmlns="http://schemas.openxmlformats.org/spreadsheetml/2006/main" count="25" uniqueCount="23">
  <si>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</si>
  <si>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</si>
  <si>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</si>
  <si>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</si>
  <si>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</si>
  <si>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</si>
  <si>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</si>
  <si>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</si>
  <si>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Sum of the Parts (SOTP)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</si>
  <si>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Sum of the Parts (SOTP)</t>
    </r>
  </si>
  <si>
    <t>EV / EBITDA Multiple</t>
  </si>
  <si>
    <t>Enterprise Value</t>
  </si>
  <si>
    <t>Segment-Level Data</t>
  </si>
  <si>
    <t>EBITDA</t>
  </si>
  <si>
    <t>Low</t>
  </si>
  <si>
    <t>High</t>
  </si>
  <si>
    <t>Segment A</t>
  </si>
  <si>
    <t>Segment B</t>
  </si>
  <si>
    <t>Segment C</t>
  </si>
  <si>
    <t>Total Enterprise Value (TEV)</t>
  </si>
  <si>
    <t>(–) Net Debt</t>
  </si>
  <si>
    <t>Total Equity Value</t>
  </si>
  <si>
    <t>Sum of the Parts (SOTP)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</si>
</sst>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#,##0_);\(#,##0\);\-\-_)"/>
    <numFmt numFmtId="166" formatCode="@_)"/>
    <numFmt numFmtId="167" formatCode="0.0\x_);\(0.0\x\)_);\-\-_)"/>
    <numFmt numFmtId="168" formatCode="&quot;$&quot;#,##0_);\(&quot;$&quot;#,##0\);\-\-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u val="singleAccounting"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25" fillId="0" borderId="0" xfId="0" applyNumberFormat="1" applyFont="1" applyAlignment="1">
      <alignment horizontal="right" vertical="center"/>
    </xf>
    <xf numFmtId="168" fontId="25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168" fontId="0" fillId="0" borderId="0" xfId="0" applyNumberFormat="1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49" fontId="24" fillId="0" borderId="0" xfId="0" applyNumberFormat="1" applyFont="1" applyBorder="1" applyAlignment="1">
      <alignment horizontal="center" vertical="center"/>
    </xf>
    <xf numFmtId="165" fontId="22" fillId="13" borderId="17" xfId="0" applyNumberFormat="1" applyFont="1" applyFill="1" applyBorder="1" applyAlignment="1">
      <alignment horizontal="right" vertical="center"/>
    </xf>
    <xf numFmtId="168" fontId="22" fillId="13" borderId="17" xfId="0" applyNumberFormat="1" applyFont="1" applyFill="1" applyBorder="1" applyAlignment="1">
      <alignment horizontal="right" vertical="center"/>
    </xf>
    <xf numFmtId="168" fontId="22" fillId="13" borderId="19" xfId="0" applyNumberFormat="1" applyFont="1" applyFill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164" fontId="0" fillId="9" borderId="0" xfId="0" applyNumberFormat="1" applyFont="1" applyFill="1" applyAlignment="1">
      <alignment horizontal="right" vertical="center"/>
    </xf>
    <xf numFmtId="164" fontId="0" fillId="0" borderId="17" xfId="0" applyNumberFormat="1" applyFont="1" applyBorder="1" applyAlignment="1">
      <alignment horizontal="right" vertical="center"/>
    </xf>
    <xf numFmtId="164" fontId="0" fillId="0" borderId="0" xfId="0" applyNumberFormat="1" applyFont="1" applyBorder="1" applyAlignment="1">
      <alignment horizontal="right" vertical="center"/>
    </xf>
    <xf numFmtId="164" fontId="22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left" vertical="center"/>
    </xf>
    <xf numFmtId="164" fontId="22" fillId="9" borderId="0" xfId="0" applyNumberFormat="1" applyFont="1" applyFill="1" applyAlignment="1">
      <alignment horizontal="left" vertical="center"/>
    </xf>
    <xf numFmtId="164" fontId="0" fillId="0" borderId="17" xfId="0" applyNumberFormat="1" applyFont="1" applyBorder="1" applyAlignment="1">
      <alignment horizontal="left" vertical="center"/>
    </xf>
    <xf numFmtId="165" fontId="0" fillId="0" borderId="0" xfId="0" applyNumberFormat="1" applyFont="1" applyAlignment="1">
      <alignment horizontal="left" vertical="center"/>
    </xf>
    <xf numFmtId="165" fontId="22" fillId="13" borderId="18" xfId="0" applyNumberFormat="1" applyFont="1" applyFill="1" applyBorder="1" applyAlignment="1">
      <alignment horizontal="left" vertical="center"/>
    </xf>
    <xf numFmtId="165" fontId="24" fillId="0" borderId="0" xfId="0" quotePrefix="1" applyNumberFormat="1" applyFont="1" applyBorder="1" applyAlignment="1">
      <alignment horizontal="centerContinuous" vertical="center"/>
    </xf>
    <xf numFmtId="166" fontId="24" fillId="0" borderId="0" xfId="0" applyNumberFormat="1" applyFont="1" applyBorder="1" applyAlignment="1">
      <alignment horizontal="centerContinuous" vertical="center"/>
    </xf>
    <xf numFmtId="166" fontId="24" fillId="0" borderId="0" xfId="0" applyNumberFormat="1" applyFont="1" applyBorder="1" applyAlignment="1">
      <alignment horizontal="right" vertical="center"/>
    </xf>
    <xf numFmtId="165" fontId="22" fillId="12" borderId="20" xfId="0" applyNumberFormat="1" applyFont="1" applyFill="1" applyBorder="1" applyAlignment="1">
      <alignment horizontal="left" vertical="center"/>
    </xf>
    <xf numFmtId="165" fontId="22" fillId="12" borderId="20" xfId="0" applyNumberFormat="1" applyFont="1" applyFill="1" applyBorder="1" applyAlignment="1">
      <alignment horizontal="right" vertical="center"/>
    </xf>
    <xf numFmtId="168" fontId="22" fillId="12" borderId="20" xfId="0" applyNumberFormat="1" applyFont="1" applyFill="1" applyBorder="1" applyAlignment="1">
      <alignment horizontal="right" vertical="center"/>
    </xf>
    <xf numFmtId="166" fontId="0" fillId="0" borderId="0" xfId="0" applyNumberFormat="1" applyFont="1" applyBorder="1" applyAlignment="1">
      <alignment horizontal="left" vertical="center"/>
    </xf>
    <xf numFmtId="166" fontId="0" fillId="0" borderId="0" xfId="0" applyNumberFormat="1" applyFont="1" applyBorder="1" applyAlignment="1">
      <alignment horizontal="right" vertical="center"/>
    </xf>
    <xf numFmtId="166" fontId="25" fillId="0" borderId="0" xfId="0" applyNumberFormat="1" applyFont="1" applyBorder="1" applyAlignment="1">
      <alignment horizontal="right" vertical="center"/>
    </xf>
    <xf numFmtId="164" fontId="26" fillId="0" borderId="0" xfId="0" applyNumberFormat="1" applyFont="1" applyBorder="1" applyAlignment="1">
      <alignment horizontal="lef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um-of-the-parts-sotp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fr/CSuchM/w7akiQLu74Xw3OUeBRuqhtXdMGFYdrZerZeoqy2kA4CmkphwSHXHiKQ7YLphqKr1z2/SRdSzh3lw==" saltValue="svBz6QuxujADzuL5dlg24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um-of-the Parts (SOTP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J11"/>
  <sheetViews>
    <sheetView showGridLines="0" zoomScaleNormal="100" workbookViewId="0"/>
  </sheetViews>
  <sheetFormatPr defaultColWidth="10.7109375" defaultRowHeight="14.45" customHeight="1" x14ac:dyDescent="0.2"/>
  <cols>
    <col min="1" max="1" width="2.7109375" style="60" customWidth="1"/>
    <col min="2" max="2" width="10.7109375" style="66" customWidth="1"/>
    <col min="3" max="3" width="10.7109375" style="60" customWidth="1"/>
    <col min="4" max="4" width="10.7109375" style="60"/>
    <col min="5" max="5" width="2.7109375" style="60" customWidth="1"/>
    <col min="6" max="7" width="10.7109375" style="60"/>
    <col min="8" max="8" width="2.7109375" style="60" customWidth="1"/>
    <col min="9" max="16384" width="10.7109375" style="60"/>
  </cols>
  <sheetData>
    <row r="1" spans="1:10" ht="14.45" customHeight="1" x14ac:dyDescent="0.2">
      <c r="A1" s="61"/>
    </row>
    <row r="2" spans="1:10" ht="14.45" customHeight="1" x14ac:dyDescent="0.2">
      <c r="B2" s="67" t="s">
        <v>22</v>
      </c>
      <c r="C2" s="62"/>
      <c r="D2" s="62"/>
      <c r="E2" s="62"/>
      <c r="F2" s="62"/>
      <c r="G2" s="62"/>
      <c r="H2" s="62"/>
      <c r="I2" s="62"/>
      <c r="J2" s="62"/>
    </row>
    <row r="3" spans="1:10" s="64" customFormat="1" ht="14.45" customHeight="1" x14ac:dyDescent="0.2">
      <c r="B3" s="68" t="s">
        <v>7</v>
      </c>
      <c r="C3" s="63"/>
      <c r="D3" s="63"/>
      <c r="E3" s="63"/>
      <c r="F3" s="63"/>
      <c r="G3" s="63"/>
      <c r="H3" s="63"/>
      <c r="I3" s="63"/>
      <c r="J3" s="63"/>
    </row>
    <row r="4" spans="1:10" s="64" customFormat="1" ht="14.45" customHeight="1" x14ac:dyDescent="0.2">
      <c r="B4" s="80"/>
      <c r="F4" s="71" t="s">
        <v>10</v>
      </c>
      <c r="G4" s="72"/>
      <c r="H4" s="73"/>
      <c r="I4" s="72" t="s">
        <v>11</v>
      </c>
      <c r="J4" s="72"/>
    </row>
    <row r="5" spans="1:10" s="64" customFormat="1" ht="14.45" customHeight="1" x14ac:dyDescent="0.2">
      <c r="B5" s="77" t="s">
        <v>12</v>
      </c>
      <c r="C5" s="78"/>
      <c r="D5" s="56" t="s">
        <v>13</v>
      </c>
      <c r="E5" s="78"/>
      <c r="F5" s="56" t="s">
        <v>14</v>
      </c>
      <c r="G5" s="56" t="s">
        <v>15</v>
      </c>
      <c r="H5" s="79"/>
      <c r="I5" s="56" t="s">
        <v>14</v>
      </c>
      <c r="J5" s="56" t="s">
        <v>15</v>
      </c>
    </row>
    <row r="6" spans="1:10" ht="14.45" customHeight="1" x14ac:dyDescent="0.2">
      <c r="B6" s="69" t="s">
        <v>16</v>
      </c>
      <c r="C6" s="53"/>
      <c r="D6" s="52">
        <v>100</v>
      </c>
      <c r="E6" s="53"/>
      <c r="F6" s="51">
        <v>6</v>
      </c>
      <c r="G6" s="51">
        <v>8</v>
      </c>
      <c r="H6" s="53"/>
      <c r="I6" s="54">
        <f>+$D$6*F6</f>
        <v>600</v>
      </c>
      <c r="J6" s="54">
        <f>+$D$6*G6</f>
        <v>800</v>
      </c>
    </row>
    <row r="7" spans="1:10" ht="14.45" customHeight="1" x14ac:dyDescent="0.2">
      <c r="B7" s="69" t="s">
        <v>17</v>
      </c>
      <c r="C7" s="53"/>
      <c r="D7" s="52">
        <v>20</v>
      </c>
      <c r="E7" s="53"/>
      <c r="F7" s="51">
        <v>14</v>
      </c>
      <c r="G7" s="51">
        <v>20</v>
      </c>
      <c r="H7" s="53"/>
      <c r="I7" s="54">
        <f>+$D$7*F7</f>
        <v>280</v>
      </c>
      <c r="J7" s="54">
        <f>+$D$7*G7</f>
        <v>400</v>
      </c>
    </row>
    <row r="8" spans="1:10" ht="14.45" customHeight="1" x14ac:dyDescent="0.2">
      <c r="B8" s="69" t="s">
        <v>18</v>
      </c>
      <c r="C8" s="53"/>
      <c r="D8" s="52">
        <v>10</v>
      </c>
      <c r="E8" s="53"/>
      <c r="F8" s="51">
        <v>18</v>
      </c>
      <c r="G8" s="51">
        <v>24</v>
      </c>
      <c r="H8" s="53"/>
      <c r="I8" s="54">
        <f>+$D$8*F8</f>
        <v>180</v>
      </c>
      <c r="J8" s="54">
        <f>+$D$8*G8</f>
        <v>240</v>
      </c>
    </row>
    <row r="9" spans="1:10" s="65" customFormat="1" ht="14.45" customHeight="1" x14ac:dyDescent="0.2">
      <c r="B9" s="74" t="s">
        <v>19</v>
      </c>
      <c r="C9" s="75"/>
      <c r="D9" s="75"/>
      <c r="E9" s="75"/>
      <c r="F9" s="75"/>
      <c r="G9" s="75"/>
      <c r="H9" s="75"/>
      <c r="I9" s="76">
        <f>+SUM(I6:I8)</f>
        <v>1060</v>
      </c>
      <c r="J9" s="76">
        <f>+SUM(J6:J8)</f>
        <v>1440</v>
      </c>
    </row>
    <row r="10" spans="1:10" ht="14.45" customHeight="1" x14ac:dyDescent="0.2">
      <c r="B10" s="69" t="s">
        <v>20</v>
      </c>
      <c r="C10" s="53"/>
      <c r="D10" s="53"/>
      <c r="E10" s="53"/>
      <c r="F10" s="53"/>
      <c r="G10" s="53"/>
      <c r="H10" s="53"/>
      <c r="I10" s="55">
        <v>-200</v>
      </c>
      <c r="J10" s="53">
        <f>+I10</f>
        <v>-200</v>
      </c>
    </row>
    <row r="11" spans="1:10" s="65" customFormat="1" ht="14.45" customHeight="1" x14ac:dyDescent="0.2">
      <c r="B11" s="70" t="s">
        <v>21</v>
      </c>
      <c r="C11" s="57"/>
      <c r="D11" s="57"/>
      <c r="E11" s="57"/>
      <c r="F11" s="57"/>
      <c r="G11" s="57"/>
      <c r="H11" s="57"/>
      <c r="I11" s="58">
        <f>+SUM(I9:I10)</f>
        <v>860</v>
      </c>
      <c r="J11" s="59">
        <f>+SUM(J9:J10)</f>
        <v>1240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2023-03-13T20:21:25Z</dcterms:modified>
</cp:coreProperties>
</file>