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F606B640-0903-4692-8903-85403448CF5A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/>
  <c r="F11" i="1"/>
  <c r="F12" i="1"/>
  <c r="F13" i="1"/>
  <c r="F15" i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<sst xmlns="http://schemas.openxmlformats.org/spreadsheetml/2006/main" count="19" uniqueCount="18">
  <si>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</si>
  <si>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</si>
  <si>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</si>
  <si>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</si>
  <si>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</si>
  <si>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</si>
  <si>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</si>
  <si>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Loan to Value Ratio (LTV)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</si>
  <si>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Loan to Value Ratio (LTV) </t>
    </r>
  </si>
  <si>
    <t>Loan to Value (LTV) Calculator</t>
  </si>
  <si>
    <t>($ in 000s)</t>
  </si>
  <si>
    <t>Total Purchase Price</t>
  </si>
  <si>
    <t>Loan to Value (LTV) Ratio</t>
  </si>
  <si>
    <t>Appraised Property Value</t>
  </si>
  <si>
    <t>Implied Down Payment</t>
  </si>
  <si>
    <t>(–) Mortgage Loan Amount</t>
  </si>
  <si>
    <t>Mortgage Loan Amount</t>
  </si>
  <si>
    <t>(×) Mortgage % of Total Purchase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</si>
</sst>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Year&quot;\ 0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49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49" fontId="0" fillId="0" borderId="0" xfId="0" quotePrefix="1" applyNumberFormat="1" applyFont="1" applyAlignment="1">
      <alignment horizontal="left"/>
    </xf>
    <xf numFmtId="164" fontId="0" fillId="0" borderId="0" xfId="0" quotePrefix="1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22" fillId="9" borderId="0" xfId="0" quotePrefix="1" applyNumberFormat="1" applyFont="1" applyFill="1" applyAlignment="1">
      <alignment horizontal="left"/>
    </xf>
    <xf numFmtId="164" fontId="22" fillId="9" borderId="0" xfId="0" quotePrefix="1" applyNumberFormat="1" applyFont="1" applyFill="1" applyAlignment="1">
      <alignment horizontal="left"/>
    </xf>
    <xf numFmtId="49" fontId="22" fillId="9" borderId="0" xfId="0" quotePrefix="1" applyNumberFormat="1" applyFont="1" applyFill="1" applyAlignment="1">
      <alignment horizontal="right"/>
    </xf>
    <xf numFmtId="49" fontId="0" fillId="0" borderId="17" xfId="0" quotePrefix="1" applyNumberFormat="1" applyFont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164" fontId="0" fillId="0" borderId="17" xfId="0" applyNumberFormat="1" applyFont="1" applyBorder="1" applyAlignment="1">
      <alignment horizontal="left"/>
    </xf>
    <xf numFmtId="167" fontId="0" fillId="0" borderId="17" xfId="0" applyNumberFormat="1" applyFont="1" applyBorder="1" applyAlignment="1">
      <alignment horizontal="right"/>
    </xf>
    <xf numFmtId="164" fontId="22" fillId="0" borderId="0" xfId="0" applyNumberFormat="1" applyFont="1"/>
    <xf numFmtId="49" fontId="22" fillId="12" borderId="17" xfId="0" quotePrefix="1" applyNumberFormat="1" applyFont="1" applyFill="1" applyBorder="1" applyAlignment="1">
      <alignment horizontal="left"/>
    </xf>
    <xf numFmtId="164" fontId="22" fillId="12" borderId="17" xfId="0" quotePrefix="1" applyNumberFormat="1" applyFont="1" applyFill="1" applyBorder="1" applyAlignment="1">
      <alignment horizontal="left"/>
    </xf>
    <xf numFmtId="165" fontId="17" fillId="12" borderId="17" xfId="0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22" fillId="14" borderId="17" xfId="0" quotePrefix="1" applyNumberFormat="1" applyFont="1" applyFill="1" applyBorder="1" applyAlignment="1">
      <alignment horizontal="left"/>
    </xf>
    <xf numFmtId="164" fontId="22" fillId="14" borderId="17" xfId="0" quotePrefix="1" applyNumberFormat="1" applyFont="1" applyFill="1" applyBorder="1" applyAlignment="1">
      <alignment horizontal="left"/>
    </xf>
    <xf numFmtId="165" fontId="17" fillId="14" borderId="17" xfId="0" applyNumberFormat="1" applyFont="1" applyFill="1" applyBorder="1" applyAlignment="1">
      <alignment horizontal="right"/>
    </xf>
    <xf numFmtId="49" fontId="22" fillId="13" borderId="17" xfId="0" quotePrefix="1" applyNumberFormat="1" applyFont="1" applyFill="1" applyBorder="1" applyAlignment="1">
      <alignment horizontal="left"/>
    </xf>
    <xf numFmtId="49" fontId="22" fillId="13" borderId="17" xfId="0" applyNumberFormat="1" applyFont="1" applyFill="1" applyBorder="1" applyAlignment="1">
      <alignment horizontal="left"/>
    </xf>
    <xf numFmtId="164" fontId="22" fillId="13" borderId="17" xfId="0" applyNumberFormat="1" applyFont="1" applyFill="1" applyBorder="1" applyAlignment="1">
      <alignment horizontal="left"/>
    </xf>
    <xf numFmtId="166" fontId="22" fillId="13" borderId="17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an-to-value-lt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5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ZFZmzGwzsJmIrc5mGUwNEY1VnFJ4+ej1NTdUb9TQIj7RyCKle3n7TZ9hMAQpynd7dWWwR7TjhdcSZD2B7T3lg==" saltValue="8G7/cJSta/3XgT91iR38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Loan to Value Ratio (LTV)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5"/>
  <sheetViews>
    <sheetView showGridLines="0" zoomScaleNormal="100" workbookViewId="0"/>
  </sheetViews>
  <sheetFormatPr defaultRowHeight="13.2" x14ac:dyDescent="0.25"/>
  <cols>
    <col min="1" max="1" width="1.5546875" style="51" bestFit="1" customWidth="1"/>
    <col min="2" max="4" width="10.77734375" style="52" customWidth="1"/>
    <col min="5" max="5" width="10.77734375" style="53" customWidth="1"/>
    <col min="6" max="7" width="10.77734375" style="54" customWidth="1"/>
    <col min="8" max="16384" width="8.88671875" style="54"/>
  </cols>
  <sheetData>
    <row r="1" spans="1:6" x14ac:dyDescent="0.25">
      <c r="F1" s="60"/>
    </row>
    <row r="2" spans="1:6" ht="13.2" customHeight="1" x14ac:dyDescent="0.25">
      <c r="B2" s="61" t="s">
        <v>9</v>
      </c>
      <c r="C2" s="61"/>
      <c r="D2" s="61"/>
      <c r="E2" s="62"/>
      <c r="F2" s="63"/>
    </row>
    <row r="3" spans="1:6" x14ac:dyDescent="0.25">
      <c r="B3" s="64" t="s">
        <v>10</v>
      </c>
      <c r="C3" s="64"/>
      <c r="D3" s="65"/>
      <c r="E3" s="66"/>
      <c r="F3" s="67">
        <v>0</v>
      </c>
    </row>
    <row r="5" spans="1:6" ht="13.2" customHeight="1" x14ac:dyDescent="0.25">
      <c r="B5" s="55" t="s">
        <v>13</v>
      </c>
      <c r="C5" s="55"/>
      <c r="D5" s="55"/>
      <c r="E5" s="56"/>
      <c r="F5" s="57">
        <v>400</v>
      </c>
    </row>
    <row r="6" spans="1:6" ht="13.2" customHeight="1" x14ac:dyDescent="0.25">
      <c r="B6" s="55"/>
      <c r="C6" s="55"/>
      <c r="D6" s="55"/>
      <c r="E6" s="56"/>
      <c r="F6" s="57"/>
    </row>
    <row r="7" spans="1:6" ht="13.2" customHeight="1" x14ac:dyDescent="0.25">
      <c r="B7" s="55" t="s">
        <v>11</v>
      </c>
      <c r="C7" s="55"/>
      <c r="D7" s="55"/>
      <c r="E7" s="56"/>
      <c r="F7" s="58">
        <f>+F5</f>
        <v>400</v>
      </c>
    </row>
    <row r="8" spans="1:6" ht="13.2" customHeight="1" x14ac:dyDescent="0.25">
      <c r="B8" s="55" t="s">
        <v>17</v>
      </c>
      <c r="C8" s="55"/>
      <c r="D8" s="55"/>
      <c r="E8" s="56"/>
      <c r="F8" s="59">
        <v>0.8</v>
      </c>
    </row>
    <row r="9" spans="1:6" s="72" customFormat="1" ht="13.2" customHeight="1" x14ac:dyDescent="0.25">
      <c r="A9" s="68"/>
      <c r="B9" s="69" t="s">
        <v>16</v>
      </c>
      <c r="C9" s="69"/>
      <c r="D9" s="69"/>
      <c r="E9" s="70"/>
      <c r="F9" s="71">
        <f>+F8*F7</f>
        <v>320</v>
      </c>
    </row>
    <row r="10" spans="1:6" ht="13.2" customHeight="1" x14ac:dyDescent="0.25">
      <c r="B10" s="55"/>
      <c r="C10" s="55"/>
      <c r="D10" s="55"/>
      <c r="E10" s="56"/>
      <c r="F10" s="57"/>
    </row>
    <row r="11" spans="1:6" ht="13.2" customHeight="1" x14ac:dyDescent="0.25">
      <c r="B11" s="55" t="s">
        <v>11</v>
      </c>
      <c r="C11" s="55"/>
      <c r="D11" s="55"/>
      <c r="E11" s="56"/>
      <c r="F11" s="58">
        <f>+F7</f>
        <v>400</v>
      </c>
    </row>
    <row r="12" spans="1:6" ht="13.2" customHeight="1" x14ac:dyDescent="0.25">
      <c r="B12" s="55" t="s">
        <v>15</v>
      </c>
      <c r="C12" s="55"/>
      <c r="D12" s="55"/>
      <c r="E12" s="56"/>
      <c r="F12" s="73">
        <f>-F9</f>
        <v>-320</v>
      </c>
    </row>
    <row r="13" spans="1:6" s="72" customFormat="1" ht="13.2" customHeight="1" x14ac:dyDescent="0.25">
      <c r="A13" s="68"/>
      <c r="B13" s="74" t="s">
        <v>14</v>
      </c>
      <c r="C13" s="74"/>
      <c r="D13" s="74"/>
      <c r="E13" s="75"/>
      <c r="F13" s="76">
        <f>+F11+F12</f>
        <v>80</v>
      </c>
    </row>
    <row r="14" spans="1:6" ht="13.2" customHeight="1" x14ac:dyDescent="0.25">
      <c r="B14" s="55"/>
      <c r="C14" s="55"/>
      <c r="D14" s="55"/>
      <c r="E14" s="56"/>
      <c r="F14" s="57"/>
    </row>
    <row r="15" spans="1:6" ht="13.2" customHeight="1" x14ac:dyDescent="0.25">
      <c r="B15" s="77" t="s">
        <v>12</v>
      </c>
      <c r="C15" s="77"/>
      <c r="D15" s="78"/>
      <c r="E15" s="79"/>
      <c r="F15" s="80">
        <f>+F9/F5</f>
        <v>0.8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2023-07-07T04:57:51Z</dcterms:modified>
</cp:coreProperties>
</file>