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filterPrivacy="1" defaultThemeVersion="166925"/>
  <xr:revisionPtr revIDLastSave="0" documentId="13_ncr:1_{D7B1D2D3-0FE8-4271-9F9D-8D8563671F57}" xr6:coauthVersionLast="47" xr6:coauthVersionMax="47" xr10:uidLastSave="{00000000-0000-0000-0000-000000000000}"/>
  <bookViews>
    <workbookView xWindow="-108" yWindow="-108" windowWidth="46296" windowHeight="25416" xr2:uid="{537E9A3B-5E8A-4998-8D91-325B2C9A960F}"/>
  </bookViews>
  <sheets>
    <sheet name="Cover" sheetId="1" r:id="rId1"/>
    <sheet name="Model" sheetId="2"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5" i="2" l="1"/>
  <c r="G15" i="2" s="1"/>
  <c r="H15" i="2" s="1"/>
  <c r="I15" i="2" s="1"/>
  <c r="F13" i="2"/>
  <c r="G13" i="2" s="1"/>
  <c r="F12" i="2"/>
  <c r="G12" i="2" s="1"/>
  <c r="H12" i="2" s="1"/>
  <c r="I12" i="2" s="1"/>
  <c r="E16" i="2"/>
  <c r="F9" i="2"/>
  <c r="F16" i="2" l="1"/>
  <c r="H13" i="2"/>
  <c r="I13" i="2" s="1"/>
  <c r="I16" i="2" s="1"/>
  <c r="G16" i="2"/>
  <c r="B4" i="1"/>
  <c r="H16" i="2" l="1"/>
  <c r="F18" i="2" s="1"/>
</calcChain>
</file>

<file path=xl/sharedStrings.xml><?xml version="1.0" encoding="utf-8"?>
<sst xmlns="http://schemas.openxmlformats.org/spreadsheetml/2006/main" count="15" uniqueCount="12">
  <si>
    <r>
      <rPr>
        <b/>
        <sz val="8"/>
        <color rgb="FFC00000"/>
        <rFont val="Arial"/>
        <family val="2"/>
      </rPr>
      <t>Modeling Template:</t>
    </r>
    <r>
      <rPr>
        <sz val="8"/>
        <color theme="1"/>
        <rFont val="Arial"/>
        <family val="2"/>
      </rPr>
      <t xml:space="preserve"> The enclosed model is proprietary to Wall Street Prep and are designed for illustrative and training purposes only. Distributing, sharing, duplicating or altering these models in any way is prohibited without the written consent of Wall Street Prep, Inc. For more information about our training programs, please contact us at 800-646-3575 or visit us online at wallstreetprep.com.</t>
    </r>
  </si>
  <si>
    <t>Model Assumptions</t>
  </si>
  <si>
    <t>% Growth</t>
  </si>
  <si>
    <t>Present Value (PV) Calculator</t>
  </si>
  <si>
    <t>Future Cash Flow (FV)</t>
  </si>
  <si>
    <t>Discount Rate (r)</t>
  </si>
  <si>
    <t>Compounding Frequency (n)</t>
  </si>
  <si>
    <t>Number of Periods (t)</t>
  </si>
  <si>
    <t>Present Value (PV)</t>
  </si>
  <si>
    <t>Period (t)</t>
  </si>
  <si>
    <t>Free Cash Flow (FCF)</t>
  </si>
  <si>
    <t>Discounted FCFs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</si>
</sst>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_);\(#,##0\);\-\-_);@_)"/>
    <numFmt numFmtId="165" formatCode="#,##0.0%_);\(#,##0.0%\);\-\-_);@_)\ "/>
    <numFmt numFmtId="167" formatCode="0.0\x_)"/>
    <numFmt numFmtId="168" formatCode="&quot;$&quot;#,##0_);\(&quot;$&quot;#,##0\);\-\-_);@_)"/>
    <numFmt numFmtId="169" formatCode="0\ &quot;Years&quot;_)"/>
    <numFmt numFmtId="170" formatCode="&quot;Year&quot;\ 0_)"/>
  </numFmts>
  <fonts count="8" x14ac:knownFonts="1">
    <font>
      <sz val="8"/>
      <color theme="1"/>
      <name val="Arial"/>
      <family val="2"/>
    </font>
    <font>
      <b/>
      <sz val="8"/>
      <color theme="1"/>
      <name val="Arial"/>
      <family val="2"/>
    </font>
    <font>
      <sz val="8"/>
      <color indexed="8"/>
      <name val="Arial"/>
      <family val="2"/>
    </font>
    <font>
      <b/>
      <sz val="8"/>
      <color rgb="FFC00000"/>
      <name val="Arial"/>
      <family val="2"/>
    </font>
    <font>
      <sz val="8"/>
      <color rgb="FF0000FF"/>
      <name val="Arial"/>
      <family val="2"/>
    </font>
    <font>
      <b/>
      <sz val="8.5"/>
      <color theme="1"/>
      <name val="Arial"/>
      <family val="2"/>
    </font>
    <font>
      <sz val="8"/>
      <name val="Arial"/>
      <family val="2"/>
    </font>
    <font>
      <b/>
      <sz val="8"/>
      <name val="Arial"/>
      <family val="2"/>
    </font>
  </fonts>
  <fills count="4">
    <fill>
      <patternFill patternType="none"/>
    </fill>
    <fill>
      <patternFill patternType="gray125"/>
    </fill>
    <fill>
      <patternFill patternType="solid">
        <fgColor rgb="FFDFE9F4"/>
        <bgColor indexed="64"/>
      </patternFill>
    </fill>
    <fill>
      <patternFill patternType="solid">
        <fgColor theme="0" tint="-4.9989318521683403E-2"/>
        <bgColor indexed="64"/>
      </patternFill>
    </fill>
  </fills>
  <borders count="5">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2" fillId="0" borderId="0" xfId="0" applyFont="1"/>
    <xf numFmtId="0" fontId="0" fillId="0" borderId="0" xfId="0" applyBorder="1" applyAlignment="1">
      <alignment vertical="top" wrapText="1"/>
    </xf>
    <xf numFmtId="0" fontId="5" fillId="0" borderId="0" xfId="0" applyFont="1"/>
    <xf numFmtId="0" fontId="0" fillId="0" borderId="1" xfId="0" applyBorder="1" applyAlignment="1">
      <alignment horizontal="left" vertical="center" wrapText="1"/>
    </xf>
    <xf numFmtId="0" fontId="0" fillId="0" borderId="0" xfId="0" applyBorder="1" applyAlignment="1">
      <alignment horizontal="left" vertical="center" wrapText="1"/>
    </xf>
    <xf numFmtId="164" fontId="0" fillId="0" borderId="0" xfId="0" applyNumberFormat="1" applyFont="1" applyAlignment="1">
      <alignment vertical="center"/>
    </xf>
    <xf numFmtId="49" fontId="0" fillId="0" borderId="0" xfId="0" applyNumberFormat="1" applyFont="1" applyAlignment="1">
      <alignment horizontal="left" vertical="center"/>
    </xf>
    <xf numFmtId="164" fontId="0" fillId="0" borderId="0" xfId="0" applyNumberFormat="1" applyFont="1" applyAlignment="1">
      <alignment horizontal="left" vertical="center"/>
    </xf>
    <xf numFmtId="164" fontId="0" fillId="0" borderId="0" xfId="0" applyNumberFormat="1" applyFont="1" applyAlignment="1">
      <alignment horizontal="right" vertical="center"/>
    </xf>
    <xf numFmtId="49" fontId="0" fillId="0" borderId="1" xfId="0" quotePrefix="1" applyNumberFormat="1" applyFont="1" applyBorder="1" applyAlignment="1">
      <alignment horizontal="left" vertical="center"/>
    </xf>
    <xf numFmtId="164" fontId="0" fillId="0" borderId="0" xfId="0" applyNumberFormat="1" applyFont="1" applyFill="1" applyAlignment="1">
      <alignment vertical="center"/>
    </xf>
    <xf numFmtId="164" fontId="0" fillId="0" borderId="0" xfId="0" applyNumberFormat="1" applyFont="1" applyFill="1" applyAlignment="1">
      <alignment horizontal="right" vertical="center"/>
    </xf>
    <xf numFmtId="49" fontId="0" fillId="0" borderId="0" xfId="0" quotePrefix="1" applyNumberFormat="1" applyFont="1" applyAlignment="1">
      <alignment horizontal="left" vertical="center"/>
    </xf>
    <xf numFmtId="164" fontId="1" fillId="0" borderId="0" xfId="0" applyNumberFormat="1" applyFont="1" applyAlignment="1">
      <alignment vertical="center"/>
    </xf>
    <xf numFmtId="49" fontId="1" fillId="0" borderId="3" xfId="0" quotePrefix="1" applyNumberFormat="1" applyFont="1" applyBorder="1" applyAlignment="1">
      <alignment horizontal="left" vertical="center"/>
    </xf>
    <xf numFmtId="49" fontId="1" fillId="2" borderId="3" xfId="0" quotePrefix="1" applyNumberFormat="1" applyFont="1" applyFill="1" applyBorder="1" applyAlignment="1">
      <alignment horizontal="left" vertical="center"/>
    </xf>
    <xf numFmtId="164" fontId="0" fillId="0" borderId="0" xfId="0" applyNumberFormat="1" applyFont="1" applyBorder="1" applyAlignment="1">
      <alignment horizontal="right" vertical="center"/>
    </xf>
    <xf numFmtId="168" fontId="4" fillId="0" borderId="0" xfId="0" applyNumberFormat="1" applyFont="1" applyBorder="1" applyAlignment="1">
      <alignment horizontal="right" vertical="center"/>
    </xf>
    <xf numFmtId="165" fontId="4" fillId="0" borderId="0" xfId="0" applyNumberFormat="1" applyFont="1" applyBorder="1" applyAlignment="1">
      <alignment horizontal="right" vertical="center"/>
    </xf>
    <xf numFmtId="165" fontId="4" fillId="0" borderId="0" xfId="0" applyNumberFormat="1" applyFont="1" applyAlignment="1">
      <alignment horizontal="right" vertical="center"/>
    </xf>
    <xf numFmtId="168" fontId="4" fillId="0" borderId="1" xfId="0" applyNumberFormat="1" applyFont="1" applyBorder="1" applyAlignment="1">
      <alignment horizontal="right" vertical="center"/>
    </xf>
    <xf numFmtId="170" fontId="6" fillId="0" borderId="0" xfId="0" applyNumberFormat="1" applyFont="1" applyAlignment="1">
      <alignment horizontal="right" vertical="center"/>
    </xf>
    <xf numFmtId="170" fontId="0" fillId="0" borderId="0" xfId="0" applyNumberFormat="1" applyFont="1" applyBorder="1" applyAlignment="1">
      <alignment horizontal="right" vertical="center"/>
    </xf>
    <xf numFmtId="49" fontId="0" fillId="0" borderId="0" xfId="0" applyNumberFormat="1" applyFont="1" applyBorder="1" applyAlignment="1">
      <alignment horizontal="right" vertical="center"/>
    </xf>
    <xf numFmtId="164" fontId="0" fillId="0" borderId="1" xfId="0" quotePrefix="1" applyNumberFormat="1" applyFont="1" applyBorder="1" applyAlignment="1">
      <alignment horizontal="right" vertical="center"/>
    </xf>
    <xf numFmtId="164" fontId="1" fillId="2" borderId="3" xfId="0" quotePrefix="1" applyNumberFormat="1" applyFont="1" applyFill="1" applyBorder="1" applyAlignment="1">
      <alignment horizontal="right" vertical="center"/>
    </xf>
    <xf numFmtId="49" fontId="1" fillId="2" borderId="3" xfId="0" quotePrefix="1" applyNumberFormat="1" applyFont="1" applyFill="1" applyBorder="1" applyAlignment="1">
      <alignment horizontal="right" vertical="center"/>
    </xf>
    <xf numFmtId="164" fontId="0" fillId="0" borderId="0" xfId="0" quotePrefix="1" applyNumberFormat="1" applyFont="1" applyAlignment="1">
      <alignment horizontal="right" vertical="center"/>
    </xf>
    <xf numFmtId="164" fontId="0" fillId="0" borderId="0" xfId="0" quotePrefix="1" applyNumberFormat="1" applyFont="1" applyBorder="1" applyAlignment="1">
      <alignment horizontal="right" vertical="center"/>
    </xf>
    <xf numFmtId="169" fontId="4" fillId="0" borderId="0" xfId="0" applyNumberFormat="1" applyFont="1" applyBorder="1" applyAlignment="1">
      <alignment horizontal="right" vertical="center"/>
    </xf>
    <xf numFmtId="167" fontId="4" fillId="0" borderId="0" xfId="0" applyNumberFormat="1" applyFont="1" applyBorder="1" applyAlignment="1">
      <alignment horizontal="right" vertical="center"/>
    </xf>
    <xf numFmtId="164" fontId="1" fillId="0" borderId="0" xfId="0" applyNumberFormat="1" applyFont="1" applyAlignment="1">
      <alignment horizontal="right" vertical="center"/>
    </xf>
    <xf numFmtId="164" fontId="0" fillId="0" borderId="1" xfId="0" applyNumberFormat="1" applyFont="1" applyBorder="1" applyAlignment="1">
      <alignment horizontal="right" vertical="center"/>
    </xf>
    <xf numFmtId="49" fontId="1" fillId="0" borderId="1" xfId="0" quotePrefix="1" applyNumberFormat="1" applyFont="1" applyBorder="1" applyAlignment="1">
      <alignment horizontal="left" vertical="center"/>
    </xf>
    <xf numFmtId="164" fontId="1" fillId="0" borderId="1" xfId="0" applyNumberFormat="1" applyFont="1" applyBorder="1" applyAlignment="1">
      <alignment horizontal="right" vertical="center"/>
    </xf>
    <xf numFmtId="168" fontId="7" fillId="0" borderId="1" xfId="0" applyNumberFormat="1" applyFont="1" applyBorder="1" applyAlignment="1">
      <alignment horizontal="right" vertical="center"/>
    </xf>
    <xf numFmtId="165" fontId="6" fillId="0" borderId="0" xfId="0" applyNumberFormat="1" applyFont="1" applyBorder="1" applyAlignment="1">
      <alignment horizontal="right" vertical="center"/>
    </xf>
    <xf numFmtId="168" fontId="6" fillId="0" borderId="1" xfId="0" applyNumberFormat="1" applyFont="1" applyBorder="1" applyAlignment="1">
      <alignment horizontal="right" vertical="center"/>
    </xf>
    <xf numFmtId="164" fontId="1" fillId="0" borderId="3" xfId="0" quotePrefix="1" applyNumberFormat="1" applyFont="1" applyBorder="1" applyAlignment="1">
      <alignment horizontal="right" vertical="center"/>
    </xf>
    <xf numFmtId="164" fontId="1" fillId="3" borderId="3" xfId="0" applyNumberFormat="1" applyFont="1" applyFill="1" applyBorder="1" applyAlignment="1">
      <alignment horizontal="right" vertical="center"/>
    </xf>
    <xf numFmtId="49" fontId="1" fillId="3" borderId="2" xfId="0" quotePrefix="1" applyNumberFormat="1" applyFont="1" applyFill="1" applyBorder="1" applyAlignment="1">
      <alignment horizontal="left" vertical="center"/>
    </xf>
    <xf numFmtId="168" fontId="1" fillId="3" borderId="4" xfId="0" applyNumberFormat="1" applyFont="1" applyFill="1" applyBorder="1" applyAlignment="1">
      <alignment horizontal="right" vertical="center"/>
    </xf>
  </cellXfs>
  <cellStyles count="1">
    <cellStyle name="Normal" xfId="0" builtinId="0"/>
  </cellStyles>
  <dxfs count="0"/>
  <tableStyles count="0" defaultTableStyle="TableStyleMedium2" defaultPivotStyle="PivotStyleLight16"/>
  <colors>
    <mruColors>
      <color rgb="FF0000FF"/>
      <color rgb="FFDFE9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39872</xdr:colOff>
      <xdr:row>1</xdr:row>
      <xdr:rowOff>69821</xdr:rowOff>
    </xdr:from>
    <xdr:ext cx="1097280" cy="147174"/>
    <xdr:pic>
      <xdr:nvPicPr>
        <xdr:cNvPr id="2" name="Picture 1">
          <a:extLst>
            <a:ext uri="{FF2B5EF4-FFF2-40B4-BE49-F238E27FC236}">
              <a16:creationId xmlns:a16="http://schemas.microsoft.com/office/drawing/2014/main" id="{C2ED0201-CB8C-4917-A103-43A4E3ED57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4647" y="198409"/>
          <a:ext cx="1097280" cy="14717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6968C-7B00-445D-9150-D941CAF5B842}">
  <dimension ref="B4:L10"/>
  <sheetViews>
    <sheetView showGridLines="0" tabSelected="1" zoomScale="160" zoomScaleNormal="160" workbookViewId="0"/>
  </sheetViews>
  <sheetFormatPr defaultRowHeight="10.199999999999999" x14ac:dyDescent="0.2"/>
  <cols>
    <col min="1" max="1" width="2" bestFit="1" customWidth="1"/>
  </cols>
  <sheetData>
    <row r="4" spans="2:12" ht="10.8" x14ac:dyDescent="0.2">
      <c r="B4" s="3" t="str">
        <f>+TEXT(Model!B2,"@")&amp; " Template"</f>
        <v>Present Value (PV) Calculator Template</v>
      </c>
      <c r="E4" s="1"/>
      <c r="F4" s="1"/>
      <c r="G4" s="1"/>
      <c r="H4" s="1"/>
      <c r="I4" s="1"/>
      <c r="J4" s="1"/>
    </row>
    <row r="5" spans="2:12" ht="10.199999999999999" customHeight="1" x14ac:dyDescent="0.2">
      <c r="B5" s="4" t="s">
        <v>0</v>
      </c>
      <c r="C5" s="4"/>
      <c r="D5" s="4"/>
      <c r="E5" s="4"/>
      <c r="F5" s="4"/>
      <c r="G5" s="4"/>
      <c r="H5" s="4"/>
      <c r="I5" s="4"/>
      <c r="J5" s="4"/>
      <c r="K5" s="4"/>
      <c r="L5" s="4"/>
    </row>
    <row r="6" spans="2:12" x14ac:dyDescent="0.2">
      <c r="B6" s="5"/>
      <c r="C6" s="5"/>
      <c r="D6" s="5"/>
      <c r="E6" s="5"/>
      <c r="F6" s="5"/>
      <c r="G6" s="5"/>
      <c r="H6" s="5"/>
      <c r="I6" s="5"/>
      <c r="J6" s="5"/>
      <c r="K6" s="5"/>
      <c r="L6" s="5"/>
    </row>
    <row r="7" spans="2:12" x14ac:dyDescent="0.2">
      <c r="B7" s="5"/>
      <c r="C7" s="5"/>
      <c r="D7" s="5"/>
      <c r="E7" s="5"/>
      <c r="F7" s="5"/>
      <c r="G7" s="5"/>
      <c r="H7" s="5"/>
      <c r="I7" s="5"/>
      <c r="J7" s="5"/>
      <c r="K7" s="5"/>
      <c r="L7" s="5"/>
    </row>
    <row r="8" spans="2:12" x14ac:dyDescent="0.2">
      <c r="B8" s="5"/>
      <c r="C8" s="5"/>
      <c r="D8" s="5"/>
      <c r="E8" s="5"/>
      <c r="F8" s="5"/>
      <c r="G8" s="5"/>
      <c r="H8" s="5"/>
      <c r="I8" s="5"/>
      <c r="J8" s="5"/>
      <c r="K8" s="5"/>
      <c r="L8" s="5"/>
    </row>
    <row r="9" spans="2:12" x14ac:dyDescent="0.2">
      <c r="B9" s="5"/>
      <c r="C9" s="5"/>
      <c r="D9" s="5"/>
      <c r="E9" s="5"/>
      <c r="F9" s="5"/>
      <c r="G9" s="5"/>
      <c r="H9" s="5"/>
      <c r="I9" s="5"/>
      <c r="J9" s="5"/>
      <c r="K9" s="5"/>
      <c r="L9" s="5"/>
    </row>
    <row r="10" spans="2:12" x14ac:dyDescent="0.2">
      <c r="B10" s="2"/>
      <c r="C10" s="2"/>
      <c r="D10" s="2"/>
      <c r="E10" s="2"/>
      <c r="F10" s="2"/>
      <c r="G10" s="2"/>
      <c r="H10" s="2"/>
      <c r="I10" s="2"/>
      <c r="J10" s="2"/>
      <c r="K10" s="2"/>
      <c r="L10" s="2"/>
    </row>
  </sheetData>
  <sheetProtection sheet="1" objects="1" scenarios="1"/>
  <mergeCells count="1">
    <mergeCell ref="B5:L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CF8B4-123C-4482-A86C-43B18A9B5A28}">
  <dimension ref="A1:I18"/>
  <sheetViews>
    <sheetView showGridLines="0" zoomScale="160" zoomScaleNormal="160" zoomScaleSheetLayoutView="120" workbookViewId="0"/>
  </sheetViews>
  <sheetFormatPr defaultRowHeight="10.95" customHeight="1" x14ac:dyDescent="0.2"/>
  <cols>
    <col min="1" max="1" width="2" style="6" bestFit="1" customWidth="1"/>
    <col min="2" max="2" width="8.7109375" style="7" customWidth="1"/>
    <col min="3" max="4" width="8.7109375" style="9" customWidth="1"/>
    <col min="5" max="5" width="8.7109375" style="17" customWidth="1"/>
    <col min="6" max="6" width="8.7109375" style="9" customWidth="1"/>
    <col min="7" max="7" width="8.7109375" style="17" customWidth="1"/>
    <col min="8" max="9" width="8.7109375" style="9" customWidth="1"/>
    <col min="10" max="16384" width="9.140625" style="6"/>
  </cols>
  <sheetData>
    <row r="1" spans="1:9" s="9" customFormat="1" ht="10.95" customHeight="1" x14ac:dyDescent="0.2">
      <c r="A1" s="6"/>
      <c r="B1" s="7"/>
      <c r="E1" s="17"/>
      <c r="F1" s="17"/>
      <c r="G1" s="24"/>
    </row>
    <row r="2" spans="1:9" s="9" customFormat="1" ht="10.95" customHeight="1" x14ac:dyDescent="0.2">
      <c r="A2" s="6"/>
      <c r="B2" s="15" t="s">
        <v>3</v>
      </c>
      <c r="C2" s="39"/>
      <c r="D2" s="39"/>
      <c r="E2" s="39"/>
      <c r="F2" s="39"/>
      <c r="G2" s="39"/>
      <c r="H2" s="39"/>
      <c r="I2" s="39"/>
    </row>
    <row r="3" spans="1:9" s="9" customFormat="1" ht="10.95" customHeight="1" x14ac:dyDescent="0.2">
      <c r="A3" s="6"/>
      <c r="B3" s="10"/>
      <c r="C3" s="25"/>
      <c r="D3" s="25"/>
      <c r="E3" s="25"/>
      <c r="F3" s="25"/>
      <c r="G3" s="12"/>
      <c r="H3" s="12"/>
      <c r="I3" s="12"/>
    </row>
    <row r="4" spans="1:9" s="12" customFormat="1" ht="10.95" customHeight="1" x14ac:dyDescent="0.2">
      <c r="A4" s="11"/>
      <c r="B4" s="16" t="s">
        <v>1</v>
      </c>
      <c r="C4" s="26"/>
      <c r="D4" s="26"/>
      <c r="E4" s="26"/>
      <c r="F4" s="27"/>
    </row>
    <row r="5" spans="1:9" ht="10.95" customHeight="1" x14ac:dyDescent="0.2">
      <c r="B5" s="13" t="s">
        <v>4</v>
      </c>
      <c r="C5" s="28"/>
      <c r="D5" s="28"/>
      <c r="E5" s="29"/>
      <c r="F5" s="18">
        <v>10000</v>
      </c>
      <c r="G5" s="6"/>
      <c r="H5" s="12"/>
      <c r="I5" s="12"/>
    </row>
    <row r="6" spans="1:9" ht="10.95" customHeight="1" x14ac:dyDescent="0.2">
      <c r="B6" s="13" t="s">
        <v>5</v>
      </c>
      <c r="C6" s="28"/>
      <c r="D6" s="28"/>
      <c r="E6" s="29"/>
      <c r="F6" s="19">
        <v>0.12</v>
      </c>
      <c r="G6" s="6"/>
      <c r="H6" s="12"/>
      <c r="I6" s="12"/>
    </row>
    <row r="7" spans="1:9" ht="10.95" customHeight="1" x14ac:dyDescent="0.2">
      <c r="B7" s="13" t="s">
        <v>7</v>
      </c>
      <c r="C7" s="28"/>
      <c r="D7" s="28"/>
      <c r="E7" s="29"/>
      <c r="F7" s="30">
        <v>2</v>
      </c>
      <c r="G7" s="6"/>
      <c r="H7" s="12"/>
      <c r="I7" s="12"/>
    </row>
    <row r="8" spans="1:9" ht="10.95" customHeight="1" x14ac:dyDescent="0.2">
      <c r="B8" s="13" t="s">
        <v>6</v>
      </c>
      <c r="C8" s="28"/>
      <c r="D8" s="28"/>
      <c r="E8" s="29"/>
      <c r="F8" s="31">
        <v>1</v>
      </c>
      <c r="G8" s="6"/>
      <c r="H8" s="12"/>
      <c r="I8" s="12"/>
    </row>
    <row r="9" spans="1:9" s="14" customFormat="1" ht="10.95" customHeight="1" x14ac:dyDescent="0.2">
      <c r="A9" s="6"/>
      <c r="B9" s="41" t="s">
        <v>8</v>
      </c>
      <c r="C9" s="40"/>
      <c r="D9" s="40"/>
      <c r="E9" s="40"/>
      <c r="F9" s="42">
        <f>+F5/(1+F6)^(F7*F8)</f>
        <v>7971.9387755102025</v>
      </c>
      <c r="H9" s="32"/>
      <c r="I9" s="32"/>
    </row>
    <row r="11" spans="1:9" ht="10.95" customHeight="1" x14ac:dyDescent="0.2">
      <c r="B11" s="16" t="s">
        <v>1</v>
      </c>
      <c r="C11" s="27"/>
      <c r="D11" s="27"/>
      <c r="E11" s="26"/>
      <c r="F11" s="26"/>
      <c r="G11" s="26"/>
      <c r="H11" s="26"/>
      <c r="I11" s="27"/>
    </row>
    <row r="12" spans="1:9" ht="10.95" customHeight="1" x14ac:dyDescent="0.2">
      <c r="B12" s="13" t="s">
        <v>9</v>
      </c>
      <c r="C12" s="17"/>
      <c r="D12" s="17"/>
      <c r="E12" s="22">
        <v>1</v>
      </c>
      <c r="F12" s="23">
        <f>+E12+1</f>
        <v>2</v>
      </c>
      <c r="G12" s="23">
        <f t="shared" ref="G12:I12" si="0">+F12+1</f>
        <v>3</v>
      </c>
      <c r="H12" s="23">
        <f t="shared" si="0"/>
        <v>4</v>
      </c>
      <c r="I12" s="23">
        <f t="shared" si="0"/>
        <v>5</v>
      </c>
    </row>
    <row r="13" spans="1:9" ht="10.95" customHeight="1" x14ac:dyDescent="0.2">
      <c r="B13" s="10" t="s">
        <v>10</v>
      </c>
      <c r="C13" s="33"/>
      <c r="D13" s="33"/>
      <c r="E13" s="21">
        <v>1000</v>
      </c>
      <c r="F13" s="38">
        <f>+E13*(1+F14)</f>
        <v>1100</v>
      </c>
      <c r="G13" s="38">
        <f t="shared" ref="G13:I13" si="1">+F13*(1+G14)</f>
        <v>1188</v>
      </c>
      <c r="H13" s="38">
        <f t="shared" si="1"/>
        <v>1247.4000000000001</v>
      </c>
      <c r="I13" s="38">
        <f t="shared" si="1"/>
        <v>1284.8220000000001</v>
      </c>
    </row>
    <row r="14" spans="1:9" ht="10.95" customHeight="1" x14ac:dyDescent="0.2">
      <c r="B14" s="13" t="s">
        <v>2</v>
      </c>
      <c r="E14" s="19">
        <v>0</v>
      </c>
      <c r="F14" s="20">
        <v>0.1</v>
      </c>
      <c r="G14" s="19">
        <v>0.08</v>
      </c>
      <c r="H14" s="20">
        <v>0.05</v>
      </c>
      <c r="I14" s="20">
        <v>0.03</v>
      </c>
    </row>
    <row r="15" spans="1:9" ht="10.95" customHeight="1" x14ac:dyDescent="0.2">
      <c r="B15" s="13" t="s">
        <v>5</v>
      </c>
      <c r="E15" s="19">
        <v>6.5000000000000002E-2</v>
      </c>
      <c r="F15" s="37">
        <f>+E15</f>
        <v>6.5000000000000002E-2</v>
      </c>
      <c r="G15" s="37">
        <f t="shared" ref="G15:I15" si="2">+F15</f>
        <v>6.5000000000000002E-2</v>
      </c>
      <c r="H15" s="37">
        <f t="shared" si="2"/>
        <v>6.5000000000000002E-2</v>
      </c>
      <c r="I15" s="37">
        <f t="shared" si="2"/>
        <v>6.5000000000000002E-2</v>
      </c>
    </row>
    <row r="16" spans="1:9" s="14" customFormat="1" ht="10.95" customHeight="1" x14ac:dyDescent="0.2">
      <c r="B16" s="34" t="s">
        <v>11</v>
      </c>
      <c r="C16" s="35"/>
      <c r="D16" s="35"/>
      <c r="E16" s="36">
        <f>+PV(E15,E12,0,-E13)</f>
        <v>938.96713615023475</v>
      </c>
      <c r="F16" s="36">
        <f t="shared" ref="F16:I16" si="3">+PV(F15,F12,0,-F13)</f>
        <v>969.82521104719092</v>
      </c>
      <c r="G16" s="36">
        <f t="shared" si="3"/>
        <v>983.48472106194026</v>
      </c>
      <c r="H16" s="36">
        <f t="shared" si="3"/>
        <v>969.63282358219476</v>
      </c>
      <c r="I16" s="36">
        <f t="shared" si="3"/>
        <v>937.76695614052642</v>
      </c>
    </row>
    <row r="17" spans="2:9" ht="10.95" customHeight="1" x14ac:dyDescent="0.2">
      <c r="B17" s="8"/>
      <c r="C17" s="6"/>
      <c r="D17" s="6"/>
      <c r="E17" s="6"/>
    </row>
    <row r="18" spans="2:9" ht="10.95" customHeight="1" x14ac:dyDescent="0.2">
      <c r="B18" s="41" t="s">
        <v>8</v>
      </c>
      <c r="C18" s="40"/>
      <c r="D18" s="40"/>
      <c r="E18" s="40"/>
      <c r="F18" s="42">
        <f>+SUM(E16:I16)</f>
        <v>4799.6768479820876</v>
      </c>
      <c r="G18" s="6"/>
      <c r="H18" s="6"/>
      <c r="I18" s="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Cover</vt:lpstr>
      <vt:lpstr>Model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2022-02-20T21:28:30Z</dcterms:created>
  <dcterms:modified xsi:type="dcterms:W3CDTF">2022-04-12T03:29:58Z</dcterms:modified>
</cp:coreProperties>
</file>