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C2336FCE-0D18-41BA-BEC5-13D537F0EA3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F9" i="1"/>
  <c r="E9" i="1"/>
  <c r="F5" i="1"/>
  <c r="F12" i="1" s="1"/>
  <c r="F4" i="1"/>
  <c r="F11" i="1" s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<sst xmlns="http://schemas.openxmlformats.org/spreadsheetml/2006/main" count="19" uniqueCount="19">
  <si>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</si>
  <si>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</si>
  <si>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</si>
  <si>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</si>
  <si>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</si>
  <si>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</si>
  <si>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</si>
  <si>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Average Revenue Per Account (ARPA)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</si>
  <si>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Revenue Per Account (ARPA)</t>
    </r>
  </si>
  <si>
    <t>Number of Existing Accounts</t>
  </si>
  <si>
    <t>Number of New Accounts</t>
  </si>
  <si>
    <t>Existing Accounts MRR</t>
  </si>
  <si>
    <t>Total MRR</t>
  </si>
  <si>
    <t>Existing Accounts ARPA</t>
  </si>
  <si>
    <t>New Accounts ARPA</t>
  </si>
  <si>
    <t>Average Revenue Per Account (ARPA)</t>
  </si>
  <si>
    <t>(+) New Accounts MRR</t>
  </si>
  <si>
    <t>Jan-22</t>
  </si>
  <si>
    <t>Feb-22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</si>
</sst>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_);\(#,##0\);&quot;--&quot;_);@_)"/>
    <numFmt numFmtId="167" formatCode="&quot;$&quot;#,##0_);\(&quot;$&quot;#,##0\);&quot;--&quot;_);@_)"/>
    <numFmt numFmtId="168" formatCode="&quot;$&quot;#,##0.00_);\(&quot;$&quot;#,##0.00\);&quot;--&quot;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77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4" fontId="1" fillId="9" borderId="0" xfId="0" applyNumberFormat="1" applyFont="1" applyFill="1"/>
    <xf numFmtId="49" fontId="0" fillId="0" borderId="0" xfId="0" quotePrefix="1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/>
    </xf>
    <xf numFmtId="167" fontId="25" fillId="0" borderId="0" xfId="0" applyNumberFormat="1" applyFont="1" applyAlignment="1">
      <alignment vertical="center"/>
    </xf>
    <xf numFmtId="49" fontId="23" fillId="0" borderId="17" xfId="0" quotePrefix="1" applyNumberFormat="1" applyFont="1" applyBorder="1" applyAlignment="1">
      <alignment vertical="center"/>
    </xf>
    <xf numFmtId="165" fontId="23" fillId="0" borderId="17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49" fontId="23" fillId="12" borderId="18" xfId="0" quotePrefix="1" applyNumberFormat="1" applyFont="1" applyFill="1" applyBorder="1" applyAlignment="1">
      <alignment vertical="center"/>
    </xf>
    <xf numFmtId="49" fontId="23" fillId="12" borderId="19" xfId="0" quotePrefix="1" applyNumberFormat="1" applyFont="1" applyFill="1" applyBorder="1" applyAlignment="1">
      <alignment vertical="center"/>
    </xf>
    <xf numFmtId="165" fontId="23" fillId="12" borderId="19" xfId="0" applyNumberFormat="1" applyFont="1" applyFill="1" applyBorder="1" applyAlignment="1">
      <alignment vertical="center"/>
    </xf>
    <xf numFmtId="168" fontId="27" fillId="12" borderId="19" xfId="0" applyNumberFormat="1" applyFont="1" applyFill="1" applyBorder="1" applyAlignment="1">
      <alignment vertical="center"/>
    </xf>
    <xf numFmtId="168" fontId="27" fillId="12" borderId="20" xfId="0" applyNumberFormat="1" applyFont="1" applyFill="1" applyBorder="1" applyAlignment="1">
      <alignment vertical="center"/>
    </xf>
    <xf numFmtId="49" fontId="23" fillId="12" borderId="21" xfId="0" quotePrefix="1" applyNumberFormat="1" applyFont="1" applyFill="1" applyBorder="1" applyAlignment="1">
      <alignment vertical="center"/>
    </xf>
    <xf numFmtId="49" fontId="23" fillId="12" borderId="22" xfId="0" quotePrefix="1" applyNumberFormat="1" applyFont="1" applyFill="1" applyBorder="1" applyAlignment="1">
      <alignment vertical="center"/>
    </xf>
    <xf numFmtId="165" fontId="23" fillId="12" borderId="22" xfId="0" applyNumberFormat="1" applyFont="1" applyFill="1" applyBorder="1" applyAlignment="1">
      <alignment vertical="center"/>
    </xf>
    <xf numFmtId="168" fontId="27" fillId="12" borderId="22" xfId="0" applyNumberFormat="1" applyFont="1" applyFill="1" applyBorder="1" applyAlignment="1">
      <alignment vertical="center"/>
    </xf>
    <xf numFmtId="168" fontId="27" fillId="12" borderId="23" xfId="0" applyNumberFormat="1" applyFont="1" applyFill="1" applyBorder="1" applyAlignment="1">
      <alignment vertical="center"/>
    </xf>
    <xf numFmtId="164" fontId="23" fillId="9" borderId="0" xfId="0" applyNumberFormat="1" applyFont="1" applyFill="1" applyAlignment="1">
      <alignment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49" fontId="24" fillId="0" borderId="17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www.wallstreetprep.comknowledgeaverage-revenue-per-account-arpa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A1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1" spans="1:22" ht="13.2" customHeight="1" x14ac:dyDescent="0.25">
      <c r="A1" s="51"/>
    </row>
    <row r="2" spans="1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1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1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1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1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1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1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1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1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1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1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1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1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1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1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WsERWkLGcpGzE6hrNqKgMkgIZeRYOZiLGonpQfD+S6rfWfNQ+CDeN5ekVn7Z9SQw8n4pxmOziNvvZhyUNU8iw==" saltValue="PpUIaeiT1xkPi2MFpDKfD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2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74" customWidth="1"/>
    <col min="2" max="4" width="10.77734375" style="74" customWidth="1"/>
    <col min="5" max="16384" width="10.77734375" style="74"/>
  </cols>
  <sheetData>
    <row r="2" spans="2:6" s="72" customFormat="1" ht="14.4" customHeight="1" x14ac:dyDescent="0.25">
      <c r="B2" s="71" t="s">
        <v>15</v>
      </c>
      <c r="C2" s="71"/>
      <c r="D2" s="71"/>
      <c r="E2" s="71"/>
      <c r="F2" s="71"/>
    </row>
    <row r="3" spans="2:6" s="73" customFormat="1" ht="14.4" customHeight="1" x14ac:dyDescent="0.25">
      <c r="B3" s="75"/>
      <c r="C3" s="75"/>
      <c r="D3" s="75"/>
      <c r="E3" s="76" t="s">
        <v>17</v>
      </c>
      <c r="F3" s="76" t="s">
        <v>18</v>
      </c>
    </row>
    <row r="4" spans="2:6" ht="14.4" customHeight="1" x14ac:dyDescent="0.25">
      <c r="B4" s="52" t="s">
        <v>9</v>
      </c>
      <c r="C4" s="52"/>
      <c r="D4" s="53"/>
      <c r="E4" s="55">
        <v>10000</v>
      </c>
      <c r="F4" s="56">
        <f>+E4</f>
        <v>10000</v>
      </c>
    </row>
    <row r="5" spans="2:6" ht="14.4" customHeight="1" x14ac:dyDescent="0.25">
      <c r="B5" s="52" t="s">
        <v>10</v>
      </c>
      <c r="C5" s="52"/>
      <c r="D5" s="53"/>
      <c r="E5" s="55">
        <v>500</v>
      </c>
      <c r="F5" s="56">
        <f>+E5</f>
        <v>500</v>
      </c>
    </row>
    <row r="6" spans="2:6" ht="14.4" customHeight="1" x14ac:dyDescent="0.25">
      <c r="B6" s="54"/>
      <c r="C6" s="54"/>
      <c r="D6" s="53"/>
      <c r="E6" s="53"/>
      <c r="F6" s="53"/>
    </row>
    <row r="7" spans="2:6" ht="14.4" customHeight="1" x14ac:dyDescent="0.25">
      <c r="B7" s="52" t="s">
        <v>11</v>
      </c>
      <c r="C7" s="52"/>
      <c r="D7" s="53"/>
      <c r="E7" s="57">
        <v>240000</v>
      </c>
      <c r="F7" s="57">
        <v>250000</v>
      </c>
    </row>
    <row r="8" spans="2:6" ht="14.4" customHeight="1" x14ac:dyDescent="0.25">
      <c r="B8" s="52" t="s">
        <v>16</v>
      </c>
      <c r="C8" s="52"/>
      <c r="D8" s="53"/>
      <c r="E8" s="55">
        <v>20000</v>
      </c>
      <c r="F8" s="55">
        <v>15000</v>
      </c>
    </row>
    <row r="9" spans="2:6" ht="14.4" customHeight="1" x14ac:dyDescent="0.25">
      <c r="B9" s="58" t="s">
        <v>12</v>
      </c>
      <c r="C9" s="58"/>
      <c r="D9" s="59"/>
      <c r="E9" s="60">
        <f>+E7+E8</f>
        <v>260000</v>
      </c>
      <c r="F9" s="60">
        <f>+F7+F8</f>
        <v>265000</v>
      </c>
    </row>
    <row r="10" spans="2:6" ht="14.4" customHeight="1" x14ac:dyDescent="0.25">
      <c r="B10" s="54"/>
      <c r="C10" s="54"/>
      <c r="D10" s="53"/>
      <c r="E10" s="53"/>
      <c r="F10" s="53"/>
    </row>
    <row r="11" spans="2:6" ht="14.4" customHeight="1" x14ac:dyDescent="0.25">
      <c r="B11" s="61" t="s">
        <v>13</v>
      </c>
      <c r="C11" s="62"/>
      <c r="D11" s="63"/>
      <c r="E11" s="64">
        <f>+E7/E4</f>
        <v>24</v>
      </c>
      <c r="F11" s="65">
        <f>+F7/F4</f>
        <v>25</v>
      </c>
    </row>
    <row r="12" spans="2:6" ht="14.4" customHeight="1" x14ac:dyDescent="0.25">
      <c r="B12" s="66" t="s">
        <v>14</v>
      </c>
      <c r="C12" s="67"/>
      <c r="D12" s="68"/>
      <c r="E12" s="69">
        <f>+E8/E5</f>
        <v>40</v>
      </c>
      <c r="F12" s="70">
        <f>+F8/F5</f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2022-09-26T04:53:19Z</dcterms:modified>
</cp:coreProperties>
</file>