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A80D8AD4-E4AA-465B-B4BA-089EA8262194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H13" i="1"/>
  <c r="G13" i="1"/>
  <c r="F13" i="1"/>
  <c r="E13" i="1"/>
  <c r="E12" i="1"/>
  <c r="E14" i="1"/>
  <c r="E16" i="1"/>
  <c r="E19" i="1"/>
  <c r="F12" i="1"/>
  <c r="F14" i="1"/>
  <c r="F16" i="1"/>
  <c r="F19" i="1"/>
  <c r="E18" i="1"/>
  <c r="E20" i="1"/>
  <c r="F18" i="1"/>
  <c r="F10" i="1"/>
  <c r="F20" i="1"/>
  <c r="G18" i="1"/>
  <c r="G12" i="1"/>
  <c r="G14" i="1"/>
  <c r="G16" i="1"/>
  <c r="G19" i="1"/>
  <c r="G20" i="1"/>
  <c r="H18" i="1"/>
  <c r="H12" i="1"/>
  <c r="H14" i="1"/>
  <c r="H16" i="1"/>
  <c r="H19" i="1"/>
  <c r="H20" i="1"/>
  <c r="H21" i="1"/>
  <c r="G21" i="1"/>
  <c r="G10" i="1"/>
  <c r="H10" i="1"/>
  <c r="E8" i="1"/>
  <c r="E21" i="1"/>
  <c r="F21" i="1"/>
</calcChain>
</file>

<file path=xl/sharedStrings.xml><?xml version="1.0" encoding="utf-8"?>
<sst xmlns="http://schemas.openxmlformats.org/spreadsheetml/2006/main" count="25" uniqueCount="25">
  <si>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</si>
  <si>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</si>
  <si>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</si>
  <si>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</si>
  <si>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</si>
  <si>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</si>
  <si>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</si>
  <si>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Viral Coefficient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</si>
  <si>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Viral Coefficient</t>
    </r>
  </si>
  <si>
    <t>Viral Coefficient</t>
  </si>
  <si>
    <t>(×) Referral Conversion Rate</t>
  </si>
  <si>
    <t>Number of Referrals Per Customer</t>
  </si>
  <si>
    <t>Total Number of Referrals Sent</t>
  </si>
  <si>
    <t>Customer Growth Analysis</t>
  </si>
  <si>
    <t>Referral Conversion Rate</t>
  </si>
  <si>
    <t>% Customer Growth</t>
  </si>
  <si>
    <t>Initial Customer Count</t>
  </si>
  <si>
    <t>Viral Coefficient (k)</t>
  </si>
  <si>
    <t>(×) Number of Referrals Per Customer</t>
  </si>
  <si>
    <r>
      <t xml:space="preserve">New Customers </t>
    </r>
    <r>
      <rPr>
        <vertAlign val="subscript"/>
        <sz val="10"/>
        <color theme="1"/>
        <rFont val="Arial"/>
        <family val="2"/>
        <scheme val="minor"/>
      </rPr>
      <t>Prior Period</t>
    </r>
  </si>
  <si>
    <r>
      <t xml:space="preserve">New Customers </t>
    </r>
    <r>
      <rPr>
        <b/>
        <vertAlign val="subscript"/>
        <sz val="10"/>
        <color theme="1"/>
        <rFont val="Arial"/>
        <family val="2"/>
        <scheme val="minor"/>
      </rPr>
      <t>Current Period</t>
    </r>
  </si>
  <si>
    <t>Model Assumptions</t>
  </si>
  <si>
    <r>
      <t xml:space="preserve">(+) New Customers </t>
    </r>
    <r>
      <rPr>
        <vertAlign val="subscript"/>
        <sz val="10"/>
        <color theme="1"/>
        <rFont val="Arial"/>
        <family val="2"/>
        <scheme val="minor"/>
      </rPr>
      <t>Current Period</t>
    </r>
  </si>
  <si>
    <t>Ending Customer Count</t>
  </si>
  <si>
    <t>Beginning Customer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</si>
</sst>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6" formatCode="#,##0.0%_);\(#,##0.0%\);\-\-_);@_)"/>
    <numFmt numFmtId="167" formatCode="#,##0.0_);\(#,##0.0\);\-\-_);@_)"/>
    <numFmt numFmtId="168" formatCode="&quot;Year&quot;\ 0_)"/>
    <numFmt numFmtId="171" formatCode="0.0&quot;x&quot;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vertAlign val="subscript"/>
      <sz val="10"/>
      <color theme="1"/>
      <name val="Arial"/>
      <family val="2"/>
      <scheme val="minor"/>
    </font>
    <font>
      <b/>
      <vertAlign val="subscript"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3" fillId="0" borderId="0" xfId="0" applyNumberFormat="1" applyFont="1" applyAlignment="1"/>
    <xf numFmtId="164" fontId="22" fillId="0" borderId="20" xfId="0" applyNumberFormat="1" applyFont="1" applyBorder="1" applyAlignment="1"/>
    <xf numFmtId="164" fontId="0" fillId="0" borderId="0" xfId="0" applyNumberFormat="1" applyFont="1" applyBorder="1" applyAlignment="1"/>
    <xf numFmtId="166" fontId="23" fillId="0" borderId="0" xfId="0" applyNumberFormat="1" applyFont="1" applyBorder="1" applyAlignment="1"/>
    <xf numFmtId="166" fontId="24" fillId="0" borderId="0" xfId="0" applyNumberFormat="1" applyFont="1" applyBorder="1" applyAlignment="1"/>
    <xf numFmtId="166" fontId="0" fillId="0" borderId="0" xfId="0" applyNumberFormat="1" applyFont="1" applyAlignment="1">
      <alignment horizontal="right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4" fillId="0" borderId="0" xfId="0" applyNumberFormat="1" applyFont="1" applyBorder="1" applyAlignment="1"/>
    <xf numFmtId="164" fontId="0" fillId="0" borderId="20" xfId="0" applyNumberFormat="1" applyFont="1" applyBorder="1" applyAlignment="1"/>
    <xf numFmtId="167" fontId="0" fillId="0" borderId="0" xfId="0" applyNumberFormat="1" applyFont="1" applyAlignment="1">
      <alignment horizontal="left"/>
    </xf>
    <xf numFmtId="171" fontId="22" fillId="12" borderId="19" xfId="0" applyNumberFormat="1" applyFont="1" applyFill="1" applyBorder="1" applyAlignment="1"/>
    <xf numFmtId="164" fontId="24" fillId="0" borderId="0" xfId="0" applyNumberFormat="1" applyFont="1" applyAlignment="1"/>
    <xf numFmtId="164" fontId="23" fillId="0" borderId="20" xfId="0" applyNumberFormat="1" applyFont="1" applyBorder="1" applyAlignment="1"/>
    <xf numFmtId="164" fontId="22" fillId="13" borderId="0" xfId="0" applyNumberFormat="1" applyFont="1" applyFill="1" applyAlignment="1"/>
    <xf numFmtId="164" fontId="25" fillId="0" borderId="20" xfId="0" applyNumberFormat="1" applyFont="1" applyBorder="1" applyAlignment="1"/>
    <xf numFmtId="164" fontId="22" fillId="0" borderId="0" xfId="0" applyNumberFormat="1" applyFont="1" applyBorder="1" applyAlignment="1"/>
    <xf numFmtId="49" fontId="0" fillId="0" borderId="0" xfId="0" applyNumberFormat="1" applyFont="1" applyAlignment="1"/>
    <xf numFmtId="49" fontId="22" fillId="9" borderId="0" xfId="0" applyNumberFormat="1" applyFont="1" applyFill="1" applyAlignment="1"/>
    <xf numFmtId="49" fontId="22" fillId="13" borderId="0" xfId="0" applyNumberFormat="1" applyFont="1" applyFill="1" applyAlignment="1"/>
    <xf numFmtId="49" fontId="0" fillId="0" borderId="20" xfId="0" applyNumberFormat="1" applyFont="1" applyBorder="1" applyAlignment="1"/>
    <xf numFmtId="49" fontId="0" fillId="0" borderId="0" xfId="0" applyNumberFormat="1" applyFont="1" applyBorder="1" applyAlignment="1"/>
    <xf numFmtId="49" fontId="22" fillId="12" borderId="17" xfId="0" applyNumberFormat="1" applyFont="1" applyFill="1" applyBorder="1" applyAlignment="1"/>
    <xf numFmtId="49" fontId="22" fillId="0" borderId="20" xfId="0" applyNumberFormat="1" applyFont="1" applyBorder="1" applyAlignment="1"/>
    <xf numFmtId="49" fontId="0" fillId="0" borderId="0" xfId="0" applyNumberFormat="1" applyFont="1" applyAlignment="1">
      <alignment horizontal="left"/>
    </xf>
    <xf numFmtId="164" fontId="22" fillId="0" borderId="0" xfId="0" applyNumberFormat="1" applyFont="1" applyFill="1" applyAlignment="1"/>
    <xf numFmtId="49" fontId="22" fillId="13" borderId="0" xfId="0" applyNumberFormat="1" applyFont="1" applyFill="1" applyBorder="1" applyAlignment="1"/>
    <xf numFmtId="164" fontId="22" fillId="13" borderId="0" xfId="0" applyNumberFormat="1" applyFont="1" applyFill="1" applyBorder="1" applyAlignment="1"/>
    <xf numFmtId="168" fontId="22" fillId="13" borderId="0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DFE9F4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viral-coefficient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>
      <selection activeCell="C11" sqref="C11:K16"/>
    </sheetView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2" t="s">
        <v>6</v>
      </c>
      <c r="O3" s="43"/>
      <c r="P3" s="43"/>
      <c r="Q3" s="43"/>
      <c r="R3" s="43"/>
      <c r="S3" s="43"/>
      <c r="T3" s="43"/>
      <c r="U3" s="4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5"/>
      <c r="O4" s="46"/>
      <c r="P4" s="46"/>
      <c r="Q4" s="46"/>
      <c r="R4" s="46"/>
      <c r="S4" s="46"/>
      <c r="T4" s="46"/>
      <c r="U4" s="4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5"/>
      <c r="O5" s="46"/>
      <c r="P5" s="46"/>
      <c r="Q5" s="46"/>
      <c r="R5" s="46"/>
      <c r="S5" s="46"/>
      <c r="T5" s="46"/>
      <c r="U5" s="4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8"/>
      <c r="O6" s="49"/>
      <c r="P6" s="49"/>
      <c r="Q6" s="49"/>
      <c r="R6" s="49"/>
      <c r="S6" s="49"/>
      <c r="T6" s="49"/>
      <c r="U6" s="50"/>
      <c r="V6" s="8"/>
    </row>
    <row r="7" spans="2:22" ht="13.2" customHeight="1" x14ac:dyDescent="0.25">
      <c r="B7" s="19"/>
      <c r="C7" s="51" t="s">
        <v>7</v>
      </c>
      <c r="D7" s="51"/>
      <c r="E7" s="51"/>
      <c r="F7" s="51"/>
      <c r="G7" s="51"/>
      <c r="H7" s="51"/>
      <c r="I7" s="51"/>
      <c r="J7" s="51"/>
      <c r="K7" s="5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1"/>
      <c r="D8" s="51"/>
      <c r="E8" s="51"/>
      <c r="F8" s="51"/>
      <c r="G8" s="51"/>
      <c r="H8" s="51"/>
      <c r="I8" s="51"/>
      <c r="J8" s="51"/>
      <c r="K8" s="51"/>
      <c r="L8" s="17"/>
      <c r="M8" s="9"/>
      <c r="N8" s="42" t="s">
        <v>5</v>
      </c>
      <c r="O8" s="43"/>
      <c r="P8" s="43"/>
      <c r="Q8" s="43"/>
      <c r="R8" s="43"/>
      <c r="S8" s="43"/>
      <c r="T8" s="43"/>
      <c r="U8" s="4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5"/>
      <c r="O9" s="46"/>
      <c r="P9" s="46"/>
      <c r="Q9" s="46"/>
      <c r="R9" s="46"/>
      <c r="S9" s="46"/>
      <c r="T9" s="46"/>
      <c r="U9" s="4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5"/>
      <c r="O10" s="46"/>
      <c r="P10" s="46"/>
      <c r="Q10" s="46"/>
      <c r="R10" s="46"/>
      <c r="S10" s="46"/>
      <c r="T10" s="46"/>
      <c r="U10" s="47"/>
      <c r="V10" s="8"/>
    </row>
    <row r="11" spans="2:22" ht="13.2" customHeight="1" x14ac:dyDescent="0.25">
      <c r="B11" s="11"/>
      <c r="C11" s="52" t="s">
        <v>8</v>
      </c>
      <c r="D11" s="53"/>
      <c r="E11" s="53"/>
      <c r="F11" s="53"/>
      <c r="G11" s="53"/>
      <c r="H11" s="53"/>
      <c r="I11" s="53"/>
      <c r="J11" s="53"/>
      <c r="K11" s="54"/>
      <c r="L11" s="10"/>
      <c r="M11" s="9"/>
      <c r="N11" s="48"/>
      <c r="O11" s="49"/>
      <c r="P11" s="49"/>
      <c r="Q11" s="49"/>
      <c r="R11" s="49"/>
      <c r="S11" s="49"/>
      <c r="T11" s="49"/>
      <c r="U11" s="50"/>
      <c r="V11" s="8"/>
    </row>
    <row r="12" spans="2:22" ht="13.2" customHeight="1" x14ac:dyDescent="0.25">
      <c r="B12" s="11"/>
      <c r="C12" s="55"/>
      <c r="D12" s="56"/>
      <c r="E12" s="56"/>
      <c r="F12" s="56"/>
      <c r="G12" s="56"/>
      <c r="H12" s="56"/>
      <c r="I12" s="56"/>
      <c r="J12" s="56"/>
      <c r="K12" s="5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5"/>
      <c r="D13" s="56"/>
      <c r="E13" s="56"/>
      <c r="F13" s="56"/>
      <c r="G13" s="56"/>
      <c r="H13" s="56"/>
      <c r="I13" s="56"/>
      <c r="J13" s="56"/>
      <c r="K13" s="57"/>
      <c r="L13" s="10"/>
      <c r="M13" s="9"/>
      <c r="N13" s="42" t="s">
        <v>4</v>
      </c>
      <c r="O13" s="43"/>
      <c r="P13" s="43"/>
      <c r="Q13" s="43"/>
      <c r="R13" s="43"/>
      <c r="S13" s="43"/>
      <c r="T13" s="43"/>
      <c r="U13" s="44"/>
      <c r="V13" s="8"/>
    </row>
    <row r="14" spans="2:22" ht="13.2" customHeight="1" x14ac:dyDescent="0.25">
      <c r="B14" s="11"/>
      <c r="C14" s="55"/>
      <c r="D14" s="56"/>
      <c r="E14" s="56"/>
      <c r="F14" s="56"/>
      <c r="G14" s="56"/>
      <c r="H14" s="56"/>
      <c r="I14" s="56"/>
      <c r="J14" s="56"/>
      <c r="K14" s="57"/>
      <c r="L14" s="14"/>
      <c r="M14" s="9"/>
      <c r="N14" s="45"/>
      <c r="O14" s="46"/>
      <c r="P14" s="46"/>
      <c r="Q14" s="46"/>
      <c r="R14" s="46"/>
      <c r="S14" s="46"/>
      <c r="T14" s="46"/>
      <c r="U14" s="47"/>
      <c r="V14" s="8"/>
    </row>
    <row r="15" spans="2:22" ht="13.2" customHeight="1" x14ac:dyDescent="0.25">
      <c r="B15" s="11"/>
      <c r="C15" s="55"/>
      <c r="D15" s="56"/>
      <c r="E15" s="56"/>
      <c r="F15" s="56"/>
      <c r="G15" s="56"/>
      <c r="H15" s="56"/>
      <c r="I15" s="56"/>
      <c r="J15" s="56"/>
      <c r="K15" s="57"/>
      <c r="L15" s="10"/>
      <c r="M15" s="9"/>
      <c r="N15" s="45"/>
      <c r="O15" s="46"/>
      <c r="P15" s="46"/>
      <c r="Q15" s="46"/>
      <c r="R15" s="46"/>
      <c r="S15" s="46"/>
      <c r="T15" s="46"/>
      <c r="U15" s="47"/>
      <c r="V15" s="8"/>
    </row>
    <row r="16" spans="2:22" ht="13.2" customHeight="1" x14ac:dyDescent="0.25">
      <c r="B16" s="11"/>
      <c r="C16" s="58"/>
      <c r="D16" s="59"/>
      <c r="E16" s="59"/>
      <c r="F16" s="59"/>
      <c r="G16" s="59"/>
      <c r="H16" s="59"/>
      <c r="I16" s="59"/>
      <c r="J16" s="59"/>
      <c r="K16" s="60"/>
      <c r="L16" s="10"/>
      <c r="M16" s="9"/>
      <c r="N16" s="48"/>
      <c r="O16" s="49"/>
      <c r="P16" s="49"/>
      <c r="Q16" s="49"/>
      <c r="R16" s="49"/>
      <c r="S16" s="49"/>
      <c r="T16" s="49"/>
      <c r="U16" s="5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0" t="s">
        <v>3</v>
      </c>
      <c r="D18" s="40"/>
      <c r="E18" s="40"/>
      <c r="F18" s="40"/>
      <c r="G18" s="40"/>
      <c r="H18" s="40"/>
      <c r="I18" s="40"/>
      <c r="J18" s="40"/>
      <c r="K18" s="40"/>
      <c r="L18" s="10"/>
      <c r="M18" s="9"/>
      <c r="N18" s="42" t="s">
        <v>2</v>
      </c>
      <c r="O18" s="43"/>
      <c r="P18" s="43"/>
      <c r="Q18" s="43"/>
      <c r="R18" s="43"/>
      <c r="S18" s="43"/>
      <c r="T18" s="43"/>
      <c r="U18" s="44"/>
      <c r="V18" s="8"/>
    </row>
    <row r="19" spans="2:22" ht="13.2" customHeight="1" x14ac:dyDescent="0.25">
      <c r="B19" s="11"/>
      <c r="C19" s="40"/>
      <c r="D19" s="40"/>
      <c r="E19" s="40"/>
      <c r="F19" s="40"/>
      <c r="G19" s="40"/>
      <c r="H19" s="40"/>
      <c r="I19" s="40"/>
      <c r="J19" s="40"/>
      <c r="K19" s="40"/>
      <c r="L19" s="10"/>
      <c r="M19" s="9"/>
      <c r="N19" s="45"/>
      <c r="O19" s="46"/>
      <c r="P19" s="46"/>
      <c r="Q19" s="46"/>
      <c r="R19" s="46"/>
      <c r="S19" s="46"/>
      <c r="T19" s="46"/>
      <c r="U19" s="47"/>
      <c r="V19" s="8"/>
    </row>
    <row r="20" spans="2:22" ht="13.2" customHeight="1" x14ac:dyDescent="0.25">
      <c r="B20" s="11"/>
      <c r="C20" s="40"/>
      <c r="D20" s="40"/>
      <c r="E20" s="40"/>
      <c r="F20" s="40"/>
      <c r="G20" s="40"/>
      <c r="H20" s="40"/>
      <c r="I20" s="40"/>
      <c r="J20" s="40"/>
      <c r="K20" s="40"/>
      <c r="L20" s="10"/>
      <c r="M20" s="9"/>
      <c r="N20" s="45"/>
      <c r="O20" s="46"/>
      <c r="P20" s="46"/>
      <c r="Q20" s="46"/>
      <c r="R20" s="46"/>
      <c r="S20" s="46"/>
      <c r="T20" s="46"/>
      <c r="U20" s="47"/>
      <c r="V20" s="8"/>
    </row>
    <row r="21" spans="2:22" ht="13.2" customHeight="1" x14ac:dyDescent="0.25">
      <c r="B21" s="11"/>
      <c r="C21" s="40"/>
      <c r="D21" s="40"/>
      <c r="E21" s="40"/>
      <c r="F21" s="40"/>
      <c r="G21" s="40"/>
      <c r="H21" s="40"/>
      <c r="I21" s="40"/>
      <c r="J21" s="40"/>
      <c r="K21" s="40"/>
      <c r="L21" s="10"/>
      <c r="M21" s="9"/>
      <c r="N21" s="48"/>
      <c r="O21" s="49"/>
      <c r="P21" s="49"/>
      <c r="Q21" s="49"/>
      <c r="R21" s="49"/>
      <c r="S21" s="49"/>
      <c r="T21" s="49"/>
      <c r="U21" s="50"/>
      <c r="V21" s="8"/>
    </row>
    <row r="22" spans="2:22" ht="13.2" customHeight="1" x14ac:dyDescent="0.25">
      <c r="B22" s="11"/>
      <c r="C22" s="40"/>
      <c r="D22" s="40"/>
      <c r="E22" s="40"/>
      <c r="F22" s="40"/>
      <c r="G22" s="40"/>
      <c r="H22" s="40"/>
      <c r="I22" s="40"/>
      <c r="J22" s="40"/>
      <c r="K22" s="4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0"/>
      <c r="D23" s="40"/>
      <c r="E23" s="40"/>
      <c r="F23" s="40"/>
      <c r="G23" s="40"/>
      <c r="H23" s="40"/>
      <c r="I23" s="40"/>
      <c r="J23" s="40"/>
      <c r="K23" s="40"/>
      <c r="L23" s="10"/>
      <c r="M23" s="9"/>
      <c r="N23" s="42" t="s">
        <v>1</v>
      </c>
      <c r="O23" s="43"/>
      <c r="P23" s="43"/>
      <c r="Q23" s="43"/>
      <c r="R23" s="43"/>
      <c r="S23" s="43"/>
      <c r="T23" s="43"/>
      <c r="U23" s="44"/>
      <c r="V23" s="8"/>
    </row>
    <row r="24" spans="2:22" ht="13.2" customHeight="1" x14ac:dyDescent="0.25">
      <c r="B24" s="11"/>
      <c r="C24" s="41" t="s">
        <v>0</v>
      </c>
      <c r="D24" s="41"/>
      <c r="E24" s="41"/>
      <c r="F24" s="41"/>
      <c r="G24" s="41"/>
      <c r="H24" s="41"/>
      <c r="I24" s="41"/>
      <c r="J24" s="41"/>
      <c r="K24" s="41"/>
      <c r="L24" s="10"/>
      <c r="M24" s="9"/>
      <c r="N24" s="45"/>
      <c r="O24" s="46"/>
      <c r="P24" s="46"/>
      <c r="Q24" s="46"/>
      <c r="R24" s="46"/>
      <c r="S24" s="46"/>
      <c r="T24" s="46"/>
      <c r="U24" s="47"/>
      <c r="V24" s="8"/>
    </row>
    <row r="25" spans="2:22" ht="13.2" customHeight="1" x14ac:dyDescent="0.25">
      <c r="B25" s="11"/>
      <c r="C25" s="41"/>
      <c r="D25" s="41"/>
      <c r="E25" s="41"/>
      <c r="F25" s="41"/>
      <c r="G25" s="41"/>
      <c r="H25" s="41"/>
      <c r="I25" s="41"/>
      <c r="J25" s="41"/>
      <c r="K25" s="41"/>
      <c r="L25" s="10"/>
      <c r="M25" s="9"/>
      <c r="N25" s="45"/>
      <c r="O25" s="46"/>
      <c r="P25" s="46"/>
      <c r="Q25" s="46"/>
      <c r="R25" s="46"/>
      <c r="S25" s="46"/>
      <c r="T25" s="46"/>
      <c r="U25" s="47"/>
      <c r="V25" s="8"/>
    </row>
    <row r="26" spans="2:22" ht="13.2" customHeight="1" x14ac:dyDescent="0.25">
      <c r="B26" s="11"/>
      <c r="C26" s="41"/>
      <c r="D26" s="41"/>
      <c r="E26" s="41"/>
      <c r="F26" s="41"/>
      <c r="G26" s="41"/>
      <c r="H26" s="41"/>
      <c r="I26" s="41"/>
      <c r="J26" s="41"/>
      <c r="K26" s="41"/>
      <c r="L26" s="10"/>
      <c r="M26" s="9"/>
      <c r="N26" s="48"/>
      <c r="O26" s="49"/>
      <c r="P26" s="49"/>
      <c r="Q26" s="49"/>
      <c r="R26" s="49"/>
      <c r="S26" s="49"/>
      <c r="T26" s="49"/>
      <c r="U26" s="5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QD/TWZgFhseSYRR5guTSyIAGTGF6KeqwZrCWFy+BgEcg6+ooTb1UMdBOx0PodKT5aqoBoA9s0RIt01Gvybuv9Q==" saltValue="Fi5MiV8I3V0qcwHUxnb+1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Viral Coefficient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XFD21"/>
  <sheetViews>
    <sheetView showGridLines="0" zoomScaleNormal="100" workbookViewId="0"/>
  </sheetViews>
  <sheetFormatPr defaultColWidth="10.77734375" defaultRowHeight="14.4" customHeight="1" x14ac:dyDescent="0.25"/>
  <cols>
    <col min="1" max="1" width="2.44140625" style="30" bestFit="1" customWidth="1"/>
    <col min="2" max="2" width="10.77734375" style="70"/>
    <col min="3" max="16384" width="10.77734375" style="30"/>
  </cols>
  <sheetData>
    <row r="2" spans="1:9" s="32" customFormat="1" ht="14.4" customHeight="1" x14ac:dyDescent="0.25">
      <c r="A2" s="30"/>
      <c r="B2" s="71" t="s">
        <v>9</v>
      </c>
      <c r="C2" s="31"/>
      <c r="D2" s="31"/>
      <c r="E2" s="31"/>
      <c r="F2" s="31"/>
      <c r="G2" s="31"/>
      <c r="H2" s="31"/>
    </row>
    <row r="3" spans="1:9" ht="14.4" customHeight="1" x14ac:dyDescent="0.25">
      <c r="B3" s="73"/>
      <c r="C3" s="62"/>
      <c r="D3" s="62"/>
      <c r="E3" s="62"/>
      <c r="F3" s="62"/>
      <c r="G3" s="62"/>
      <c r="H3" s="62"/>
    </row>
    <row r="4" spans="1:9" s="32" customFormat="1" ht="14.4" customHeight="1" x14ac:dyDescent="0.25">
      <c r="B4" s="72" t="s">
        <v>21</v>
      </c>
      <c r="C4" s="67"/>
      <c r="D4" s="67"/>
      <c r="E4" s="67"/>
    </row>
    <row r="5" spans="1:9" ht="14.4" customHeight="1" x14ac:dyDescent="0.25">
      <c r="B5" s="73" t="s">
        <v>16</v>
      </c>
      <c r="C5" s="62"/>
      <c r="D5" s="62"/>
      <c r="E5" s="66">
        <v>20</v>
      </c>
    </row>
    <row r="6" spans="1:9" ht="14.4" customHeight="1" x14ac:dyDescent="0.25">
      <c r="B6" s="74" t="s">
        <v>11</v>
      </c>
      <c r="C6" s="36"/>
      <c r="E6" s="34">
        <v>10</v>
      </c>
    </row>
    <row r="7" spans="1:9" ht="14.4" customHeight="1" x14ac:dyDescent="0.25">
      <c r="B7" s="74" t="s">
        <v>14</v>
      </c>
      <c r="E7" s="37">
        <v>0.2</v>
      </c>
    </row>
    <row r="8" spans="1:9" ht="14.4" customHeight="1" x14ac:dyDescent="0.25">
      <c r="B8" s="75" t="s">
        <v>17</v>
      </c>
      <c r="C8" s="33"/>
      <c r="D8" s="33"/>
      <c r="E8" s="64">
        <f>+E6*E7</f>
        <v>2</v>
      </c>
    </row>
    <row r="10" spans="1:9" s="78" customFormat="1" ht="14.4" customHeight="1" x14ac:dyDescent="0.25">
      <c r="B10" s="79" t="s">
        <v>13</v>
      </c>
      <c r="C10" s="80"/>
      <c r="D10" s="80"/>
      <c r="E10" s="81">
        <v>1</v>
      </c>
      <c r="F10" s="81">
        <f>+E10+1</f>
        <v>2</v>
      </c>
      <c r="G10" s="81">
        <f t="shared" ref="G10:H10" si="0">+F10+1</f>
        <v>3</v>
      </c>
      <c r="H10" s="81">
        <f t="shared" si="0"/>
        <v>4</v>
      </c>
    </row>
    <row r="11" spans="1:9" ht="14.4" customHeight="1" x14ac:dyDescent="0.25">
      <c r="B11" s="73"/>
      <c r="C11" s="62"/>
      <c r="D11" s="62"/>
      <c r="E11" s="62"/>
      <c r="F11" s="62"/>
      <c r="G11" s="62"/>
      <c r="H11" s="62"/>
    </row>
    <row r="12" spans="1:9" ht="14.4" customHeight="1" x14ac:dyDescent="0.35">
      <c r="B12" s="70" t="s">
        <v>19</v>
      </c>
      <c r="E12" s="65">
        <f>+E5</f>
        <v>20</v>
      </c>
      <c r="F12" s="30">
        <f>+E19</f>
        <v>40</v>
      </c>
      <c r="G12" s="30">
        <f t="shared" ref="G12:H12" si="1">+F19</f>
        <v>80</v>
      </c>
      <c r="H12" s="30">
        <f t="shared" si="1"/>
        <v>160</v>
      </c>
    </row>
    <row r="13" spans="1:9" s="36" customFormat="1" ht="14.4" customHeight="1" x14ac:dyDescent="0.25">
      <c r="B13" s="74" t="s">
        <v>18</v>
      </c>
      <c r="E13" s="61">
        <f>+$E$6</f>
        <v>10</v>
      </c>
      <c r="F13" s="61">
        <f t="shared" ref="F13:H13" si="2">+$E$6</f>
        <v>10</v>
      </c>
      <c r="G13" s="61">
        <f t="shared" si="2"/>
        <v>10</v>
      </c>
      <c r="H13" s="61">
        <f t="shared" si="2"/>
        <v>10</v>
      </c>
    </row>
    <row r="14" spans="1:9" s="32" customFormat="1" ht="14.4" customHeight="1" x14ac:dyDescent="0.25">
      <c r="B14" s="76" t="s">
        <v>12</v>
      </c>
      <c r="C14" s="35"/>
      <c r="D14" s="35"/>
      <c r="E14" s="68">
        <f>+E12*E13</f>
        <v>200</v>
      </c>
      <c r="F14" s="68">
        <f t="shared" ref="F14" si="3">+F12*F13</f>
        <v>400</v>
      </c>
      <c r="G14" s="68">
        <f t="shared" ref="G14" si="4">+G12*G13</f>
        <v>800</v>
      </c>
      <c r="H14" s="68">
        <f t="shared" ref="H14" si="5">+H12*H13</f>
        <v>1600</v>
      </c>
    </row>
    <row r="15" spans="1:9" ht="14.4" customHeight="1" x14ac:dyDescent="0.25">
      <c r="B15" s="74" t="s">
        <v>10</v>
      </c>
      <c r="C15" s="36"/>
      <c r="D15" s="36"/>
      <c r="E15" s="38">
        <f>+$E$7</f>
        <v>0.2</v>
      </c>
      <c r="F15" s="38">
        <f t="shared" ref="F15:H15" si="6">+$E$7</f>
        <v>0.2</v>
      </c>
      <c r="G15" s="38">
        <f t="shared" si="6"/>
        <v>0.2</v>
      </c>
      <c r="H15" s="38">
        <f t="shared" si="6"/>
        <v>0.2</v>
      </c>
      <c r="I15" s="36"/>
    </row>
    <row r="16" spans="1:9" s="32" customFormat="1" ht="14.4" customHeight="1" x14ac:dyDescent="0.35">
      <c r="B16" s="76" t="s">
        <v>20</v>
      </c>
      <c r="C16" s="35"/>
      <c r="D16" s="35"/>
      <c r="E16" s="68">
        <f>+E15*E14</f>
        <v>40</v>
      </c>
      <c r="F16" s="68">
        <f>+F15*F14</f>
        <v>80</v>
      </c>
      <c r="G16" s="68">
        <f t="shared" ref="G16:H16" si="7">+G15*G14</f>
        <v>160</v>
      </c>
      <c r="H16" s="68">
        <f t="shared" si="7"/>
        <v>320</v>
      </c>
      <c r="I16" s="69"/>
    </row>
    <row r="18" spans="2:8" ht="14.4" customHeight="1" x14ac:dyDescent="0.25">
      <c r="B18" s="70" t="s">
        <v>24</v>
      </c>
      <c r="E18" s="30">
        <f>+E12</f>
        <v>20</v>
      </c>
      <c r="F18" s="30">
        <f>+E20</f>
        <v>60</v>
      </c>
      <c r="G18" s="30">
        <f t="shared" ref="G18:H18" si="8">+F20</f>
        <v>140</v>
      </c>
      <c r="H18" s="30">
        <f t="shared" si="8"/>
        <v>300</v>
      </c>
    </row>
    <row r="19" spans="2:8" ht="14.4" customHeight="1" x14ac:dyDescent="0.35">
      <c r="B19" s="70" t="s">
        <v>22</v>
      </c>
      <c r="E19" s="30">
        <f>+E16</f>
        <v>40</v>
      </c>
      <c r="F19" s="30">
        <f>+F16</f>
        <v>80</v>
      </c>
      <c r="G19" s="30">
        <f t="shared" ref="G19:H19" si="9">+G16</f>
        <v>160</v>
      </c>
      <c r="H19" s="30">
        <f t="shared" si="9"/>
        <v>320</v>
      </c>
    </row>
    <row r="20" spans="2:8" s="32" customFormat="1" ht="14.4" customHeight="1" x14ac:dyDescent="0.25">
      <c r="B20" s="76" t="s">
        <v>23</v>
      </c>
      <c r="C20" s="35"/>
      <c r="D20" s="35"/>
      <c r="E20" s="35">
        <f>+SUM(E18:E19)</f>
        <v>60</v>
      </c>
      <c r="F20" s="35">
        <f>+F18+F19</f>
        <v>140</v>
      </c>
      <c r="G20" s="35">
        <f>+G18+G19</f>
        <v>300</v>
      </c>
      <c r="H20" s="35">
        <f>+H18+H19</f>
        <v>620</v>
      </c>
    </row>
    <row r="21" spans="2:8" ht="14.4" customHeight="1" x14ac:dyDescent="0.25">
      <c r="B21" s="77" t="s">
        <v>15</v>
      </c>
      <c r="C21" s="63"/>
      <c r="E21" s="39" t="str">
        <f>+IFERROR(E20/#REF!-1,"n.a.")</f>
        <v>n.a.</v>
      </c>
      <c r="F21" s="39">
        <f>+IFERROR(F20/E20-1,"n.a.")</f>
        <v>1.3333333333333335</v>
      </c>
      <c r="G21" s="39">
        <f t="shared" ref="G21:H21" si="10">+IFERROR(G20/F20-1,"n.a.")</f>
        <v>1.1428571428571428</v>
      </c>
      <c r="H21" s="39">
        <f t="shared" si="10"/>
        <v>1.0666666666666669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2022-07-14T08:23:37Z</dcterms:modified>
</cp:coreProperties>
</file>