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/>
  <xr:revisionPtr revIDLastSave="0" documentId="13_ncr:1_{EF451CF6-EC4D-481D-A5ED-706C0D7AD2E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externalReferences>
    <externalReference r:id="rId3"/>
  </externalReferences>
  <definedNames>
    <definedName name="Circ">[1]Model!$M$3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" i="1" l="1"/>
  <c r="E14" i="1"/>
  <c r="E15" i="1"/>
  <c r="E9" i="1"/>
</calcChain>
</file>

<file path=xl/sharedStrings.xml><?xml version="1.0" encoding="utf-8"?>
<sst xmlns="http://schemas.openxmlformats.org/spreadsheetml/2006/main" count="20" uniqueCount="20">
  <si>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</si>
  <si>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</si>
  <si>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</si>
  <si>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</si>
  <si>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</si>
  <si>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</si>
  <si>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</si>
  <si>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Bessemer Efficiency Score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</si>
  <si>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Bessemer Efficiency Score</t>
    </r>
  </si>
  <si>
    <t>Bessemer Efficiency Score</t>
  </si>
  <si>
    <t>Beginning ARR</t>
  </si>
  <si>
    <t>Plus: New ARR</t>
  </si>
  <si>
    <t>Plus: Expansion ARR</t>
  </si>
  <si>
    <t>Less: Churned ARR</t>
  </si>
  <si>
    <t>Ending ARR</t>
  </si>
  <si>
    <t>($ in millions)</t>
  </si>
  <si>
    <t>Net New ARR</t>
  </si>
  <si>
    <t>Net Burn</t>
  </si>
  <si>
    <t>BVP Efficiency Score</t>
  </si>
  <si>
    <t>Implied Growth Benchmark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</si>
</sst>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0&quot;A&quot;_)"/>
    <numFmt numFmtId="167" formatCode="&quot;$&quot;#,##0_);\(&quot;$&quot;#,##0\);\-\-_);@_)"/>
    <numFmt numFmtId="168" formatCode="0.0&quot;x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17" xfId="0" applyNumberFormat="1" applyFont="1" applyBorder="1" applyAlignment="1"/>
    <xf numFmtId="164" fontId="0" fillId="0" borderId="0" xfId="0" applyNumberFormat="1" applyFont="1" applyBorder="1" applyAlignment="1"/>
    <xf numFmtId="164" fontId="0" fillId="0" borderId="18" xfId="0" applyNumberFormat="1" applyFont="1" applyBorder="1" applyAlignment="1"/>
    <xf numFmtId="166" fontId="0" fillId="0" borderId="18" xfId="0" applyNumberFormat="1" applyFont="1" applyBorder="1" applyAlignment="1"/>
    <xf numFmtId="164" fontId="23" fillId="0" borderId="0" xfId="0" applyNumberFormat="1" applyFont="1" applyAlignment="1"/>
    <xf numFmtId="167" fontId="23" fillId="0" borderId="0" xfId="0" applyNumberFormat="1" applyFont="1" applyAlignment="1"/>
    <xf numFmtId="167" fontId="22" fillId="0" borderId="17" xfId="0" applyNumberFormat="1" applyFont="1" applyBorder="1" applyAlignment="1"/>
    <xf numFmtId="167" fontId="0" fillId="0" borderId="0" xfId="0" applyNumberFormat="1" applyFont="1" applyAlignment="1"/>
    <xf numFmtId="164" fontId="0" fillId="0" borderId="0" xfId="0" applyNumberFormat="1" applyFont="1" applyFill="1" applyBorder="1" applyAlignment="1"/>
    <xf numFmtId="164" fontId="0" fillId="0" borderId="0" xfId="0" applyNumberFormat="1" applyFont="1" applyFill="1" applyBorder="1" applyAlignment="1">
      <alignment horizontal="right"/>
    </xf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8" fontId="22" fillId="12" borderId="21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SP%20Amazon%20Valuation%20Model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DCF"/>
    </sheetNames>
    <sheetDataSet>
      <sheetData sheetId="0">
        <row r="3">
          <cell r="M3">
            <v>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bessemer-efficiency-scor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25">
      <c r="B7" s="19"/>
      <c r="C7" s="44" t="s">
        <v>7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25">
      <c r="B11" s="11"/>
      <c r="C11" s="45" t="s">
        <v>8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25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dMvDNUcV3vOMwmPeucK27la987685GGE7aeZ1YLhVcATWpRmU4bvp+lnBtVdv4i5TwnS5YJJnGas/lN2ninlFw==" saltValue="D0hacUCVj+HcPt/evlsCF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Bessemer Efficiency Scor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2:E15"/>
  <sheetViews>
    <sheetView showGridLines="0" zoomScaleNormal="100" workbookViewId="0"/>
  </sheetViews>
  <sheetFormatPr defaultColWidth="10.77734375" defaultRowHeight="13.2" customHeight="1" x14ac:dyDescent="0.25"/>
  <cols>
    <col min="1" max="1" width="2.44140625" style="30" bestFit="1" customWidth="1"/>
    <col min="2" max="16384" width="10.77734375" style="30"/>
  </cols>
  <sheetData>
    <row r="2" spans="1:5" s="32" customFormat="1" ht="13.2" customHeight="1" x14ac:dyDescent="0.25">
      <c r="A2" s="30"/>
      <c r="B2" s="31" t="s">
        <v>9</v>
      </c>
      <c r="C2" s="31"/>
      <c r="D2" s="31"/>
      <c r="E2" s="31"/>
    </row>
    <row r="3" spans="1:5" ht="13.2" customHeight="1" x14ac:dyDescent="0.25">
      <c r="B3" s="56" t="s">
        <v>15</v>
      </c>
      <c r="C3" s="56"/>
      <c r="D3" s="56"/>
      <c r="E3" s="57">
        <v>2021</v>
      </c>
    </row>
    <row r="4" spans="1:5" ht="13.2" customHeight="1" x14ac:dyDescent="0.25">
      <c r="B4" s="55"/>
      <c r="C4" s="55"/>
      <c r="D4" s="55"/>
      <c r="E4" s="55"/>
    </row>
    <row r="5" spans="1:5" ht="13.2" customHeight="1" x14ac:dyDescent="0.25">
      <c r="B5" s="30" t="s">
        <v>10</v>
      </c>
      <c r="E5" s="59">
        <v>12</v>
      </c>
    </row>
    <row r="6" spans="1:5" ht="13.2" customHeight="1" x14ac:dyDescent="0.25">
      <c r="B6" s="30" t="s">
        <v>11</v>
      </c>
      <c r="E6" s="58">
        <v>10</v>
      </c>
    </row>
    <row r="7" spans="1:5" ht="13.2" customHeight="1" x14ac:dyDescent="0.25">
      <c r="B7" s="30" t="s">
        <v>12</v>
      </c>
      <c r="E7" s="58">
        <v>4</v>
      </c>
    </row>
    <row r="8" spans="1:5" ht="13.2" customHeight="1" x14ac:dyDescent="0.25">
      <c r="B8" s="30" t="s">
        <v>13</v>
      </c>
      <c r="E8" s="58">
        <v>-2</v>
      </c>
    </row>
    <row r="9" spans="1:5" s="32" customFormat="1" ht="13.2" customHeight="1" x14ac:dyDescent="0.25">
      <c r="B9" s="54" t="s">
        <v>14</v>
      </c>
      <c r="C9" s="54"/>
      <c r="D9" s="54"/>
      <c r="E9" s="60">
        <f>SUM(E5:E8)</f>
        <v>24</v>
      </c>
    </row>
    <row r="11" spans="1:5" ht="13.2" customHeight="1" x14ac:dyDescent="0.25">
      <c r="B11" s="30" t="s">
        <v>16</v>
      </c>
      <c r="E11" s="61">
        <f>+SUM(E6:E8)</f>
        <v>12</v>
      </c>
    </row>
    <row r="12" spans="1:5" ht="13.2" customHeight="1" x14ac:dyDescent="0.25">
      <c r="B12" s="30" t="s">
        <v>17</v>
      </c>
      <c r="E12" s="59">
        <v>2</v>
      </c>
    </row>
    <row r="14" spans="1:5" s="32" customFormat="1" ht="13.2" customHeight="1" x14ac:dyDescent="0.25">
      <c r="B14" s="64" t="s">
        <v>18</v>
      </c>
      <c r="C14" s="65"/>
      <c r="D14" s="65"/>
      <c r="E14" s="66">
        <f>+E11/E12</f>
        <v>6</v>
      </c>
    </row>
    <row r="15" spans="1:5" ht="13.2" customHeight="1" x14ac:dyDescent="0.25">
      <c r="B15" s="62" t="s">
        <v>19</v>
      </c>
      <c r="C15" s="62"/>
      <c r="D15" s="62"/>
      <c r="E15" s="63" t="str">
        <f>+IF(E14&lt;0.5,"Good",IF(AND(E14&gt;0.5,E14&lt;1.5),"Better",IF(E14&gt;1.5,"Best")))</f>
        <v>Best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2022-07-19T05:15:01Z</dcterms:modified>
</cp:coreProperties>
</file>