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4713D1E6-ABB2-4A8B-8E20-C0A2E464EE92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E9" i="1"/>
  <c r="D9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<sst xmlns="http://schemas.openxmlformats.org/spreadsheetml/2006/main" count="16" uniqueCount="15">
  <si>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</si>
  <si>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</si>
  <si>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</si>
  <si>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</si>
  <si>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</si>
  <si>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</si>
  <si>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</si>
  <si>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Information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</si>
  <si>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Information Ratio</t>
    </r>
  </si>
  <si>
    <t>Information Ratio</t>
  </si>
  <si>
    <t>Portfolio Return</t>
  </si>
  <si>
    <t>Tracking Error</t>
  </si>
  <si>
    <t>Benchmark (S&amp;P 500)</t>
  </si>
  <si>
    <t>Fund A</t>
  </si>
  <si>
    <t>Fund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</si>
</sst>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(#,##0\);\-\-_);@_)"/>
    <numFmt numFmtId="165" formatCode="#,##0.0%_);\(#,##0.0%\);\-\-_);@_)"/>
  </numFmts>
  <fonts count="26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22" fillId="0" borderId="0" xfId="0" applyNumberFormat="1" applyFont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25" fillId="0" borderId="17" xfId="0" applyNumberFormat="1" applyFont="1" applyBorder="1" applyAlignment="1">
      <alignment horizontal="center" vertical="center"/>
    </xf>
    <xf numFmtId="165" fontId="23" fillId="0" borderId="0" xfId="0" applyNumberFormat="1" applyFont="1" applyAlignment="1">
      <alignment vertical="center"/>
    </xf>
    <xf numFmtId="165" fontId="24" fillId="0" borderId="0" xfId="0" applyNumberFormat="1" applyFont="1" applyAlignment="1">
      <alignment vertical="center"/>
    </xf>
    <xf numFmtId="164" fontId="22" fillId="12" borderId="18" xfId="0" applyNumberFormat="1" applyFont="1" applyFill="1" applyBorder="1" applyAlignment="1">
      <alignment vertical="center"/>
    </xf>
    <xf numFmtId="164" fontId="22" fillId="12" borderId="19" xfId="0" applyNumberFormat="1" applyFont="1" applyFill="1" applyBorder="1" applyAlignment="1">
      <alignment vertical="center"/>
    </xf>
    <xf numFmtId="165" fontId="22" fillId="12" borderId="19" xfId="0" applyNumberFormat="1" applyFont="1" applyFill="1" applyBorder="1" applyAlignment="1">
      <alignment vertical="center"/>
    </xf>
    <xf numFmtId="165" fontId="22" fillId="12" borderId="2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information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BzvUQpPOJP2NL3qUPrnP0EXvwRG7H6sXGA+xWtqRMO97xEwINB9RuizL/5HuDDgcHjO+iBZF7WbLN6StyDLmTQ==" saltValue="ZwyXgmEUAHwExisksEUh9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Information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9"/>
  <sheetViews>
    <sheetView showGridLines="0" zoomScaleNormal="100" workbookViewId="0"/>
  </sheetViews>
  <sheetFormatPr defaultColWidth="10.77734375" defaultRowHeight="14.4" customHeight="1" x14ac:dyDescent="0.25"/>
  <cols>
    <col min="1" max="1" width="2.44140625" style="51" bestFit="1" customWidth="1"/>
    <col min="2" max="16384" width="10.77734375" style="51"/>
  </cols>
  <sheetData>
    <row r="2" spans="1:5" s="53" customFormat="1" ht="14.4" customHeight="1" x14ac:dyDescent="0.25">
      <c r="A2" s="51"/>
      <c r="B2" s="52" t="s">
        <v>9</v>
      </c>
      <c r="C2" s="52"/>
      <c r="D2" s="52"/>
      <c r="E2" s="52"/>
    </row>
    <row r="3" spans="1:5" ht="14.4" customHeight="1" x14ac:dyDescent="0.25">
      <c r="B3" s="54"/>
      <c r="C3" s="54"/>
      <c r="D3" s="55" t="s">
        <v>13</v>
      </c>
      <c r="E3" s="55" t="s">
        <v>14</v>
      </c>
    </row>
    <row r="5" spans="1:5" ht="14.4" customHeight="1" x14ac:dyDescent="0.25">
      <c r="B5" s="51" t="s">
        <v>10</v>
      </c>
      <c r="D5" s="56">
        <v>0.12</v>
      </c>
      <c r="E5" s="56">
        <v>0.14000000000000001</v>
      </c>
    </row>
    <row r="6" spans="1:5" ht="14.4" customHeight="1" x14ac:dyDescent="0.25">
      <c r="B6" s="51" t="s">
        <v>12</v>
      </c>
      <c r="D6" s="56">
        <v>0.1</v>
      </c>
      <c r="E6" s="57">
        <f>+D6</f>
        <v>0.1</v>
      </c>
    </row>
    <row r="7" spans="1:5" ht="14.4" customHeight="1" x14ac:dyDescent="0.25">
      <c r="B7" s="51" t="s">
        <v>11</v>
      </c>
      <c r="D7" s="56">
        <v>0.08</v>
      </c>
      <c r="E7" s="56">
        <v>0.125</v>
      </c>
    </row>
    <row r="9" spans="1:5" s="53" customFormat="1" ht="14.4" customHeight="1" x14ac:dyDescent="0.25">
      <c r="B9" s="58" t="s">
        <v>9</v>
      </c>
      <c r="C9" s="59"/>
      <c r="D9" s="60">
        <f>+(D5-D6)/D7</f>
        <v>0.24999999999999986</v>
      </c>
      <c r="E9" s="61">
        <f t="shared" ref="E9" si="0">+(E5-E6)/E7</f>
        <v>0.32000000000000006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2022-07-20T05:29:20Z</dcterms:modified>
</cp:coreProperties>
</file>