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1C87EF4F-1176-4B8F-98A5-569AEFF12B73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D6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G5" i="1" l="1"/>
  <c r="G8" i="1" s="1"/>
</calcChain>
</file>

<file path=xl/sharedStrings.xml><?xml version="1.0" encoding="utf-8"?>
<sst xmlns="http://schemas.openxmlformats.org/spreadsheetml/2006/main" count="19" uniqueCount="19">
  <si>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</si>
  <si>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</si>
  <si>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</si>
  <si>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</si>
  <si>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</si>
  <si>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</si>
  <si>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</si>
  <si>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Growth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</si>
  <si>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Growth Rate</t>
    </r>
  </si>
  <si>
    <t>Growth Rate</t>
  </si>
  <si>
    <t>Year</t>
  </si>
  <si>
    <t>U.S. Population</t>
  </si>
  <si>
    <t>Source: Data Commons</t>
  </si>
  <si>
    <t>CAGR</t>
  </si>
  <si>
    <t>Beginning Value</t>
  </si>
  <si>
    <t>Ending Value</t>
  </si>
  <si>
    <t>Compound Annual Growth Rate</t>
  </si>
  <si>
    <t>Number of Periods</t>
  </si>
  <si>
    <t>U.S. Population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</si>
</sst>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7" formatCode="#,##0.00%_);\(#,##0.00%\);\-\-_);@_)"/>
    <numFmt numFmtId="168" formatCode="0\ &quot;Years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i/>
      <vertAlign val="subscript"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0" fillId="0" borderId="17" xfId="0" applyNumberFormat="1" applyFont="1" applyBorder="1" applyAlignment="1"/>
    <xf numFmtId="164" fontId="22" fillId="13" borderId="18" xfId="0" applyNumberFormat="1" applyFont="1" applyFill="1" applyBorder="1" applyAlignment="1">
      <alignment horizontal="center"/>
    </xf>
    <xf numFmtId="164" fontId="22" fillId="13" borderId="18" xfId="0" applyNumberFormat="1" applyFont="1" applyFill="1" applyBorder="1" applyAlignment="1">
      <alignment horizontal="centerContinuous"/>
    </xf>
    <xf numFmtId="0" fontId="0" fillId="0" borderId="18" xfId="0" applyBorder="1" applyAlignment="1">
      <alignment horizontal="center"/>
    </xf>
    <xf numFmtId="164" fontId="24" fillId="0" borderId="18" xfId="0" applyNumberFormat="1" applyFont="1" applyBorder="1" applyAlignment="1">
      <alignment horizontal="center"/>
    </xf>
    <xf numFmtId="167" fontId="24" fillId="0" borderId="18" xfId="0" quotePrefix="1" applyNumberFormat="1" applyFont="1" applyBorder="1" applyAlignment="1">
      <alignment horizontal="center"/>
    </xf>
    <xf numFmtId="164" fontId="0" fillId="0" borderId="18" xfId="0" applyNumberFormat="1" applyFont="1" applyBorder="1" applyAlignment="1">
      <alignment horizontal="left"/>
    </xf>
    <xf numFmtId="168" fontId="0" fillId="0" borderId="18" xfId="0" applyNumberFormat="1" applyFont="1" applyBorder="1" applyAlignment="1">
      <alignment horizontal="center"/>
    </xf>
    <xf numFmtId="167" fontId="0" fillId="0" borderId="18" xfId="0" applyNumberFormat="1" applyFont="1" applyBorder="1" applyAlignment="1">
      <alignment horizontal="center"/>
    </xf>
    <xf numFmtId="164" fontId="0" fillId="0" borderId="18" xfId="0" applyNumberFormat="1" applyFont="1" applyBorder="1" applyAlignment="1">
      <alignment horizontal="center"/>
    </xf>
    <xf numFmtId="164" fontId="22" fillId="12" borderId="18" xfId="0" applyNumberFormat="1" applyFont="1" applyFill="1" applyBorder="1" applyAlignment="1">
      <alignment horizontal="left"/>
    </xf>
    <xf numFmtId="167" fontId="22" fillId="12" borderId="18" xfId="0" applyNumberFormat="1" applyFont="1" applyFill="1" applyBorder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wth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+rpGjYSQorUbyis5hC6z9guRChiI5wGKIUN9MvRZ3IN9SXpxaQhI7Q972dFNhlmLWLXuv8TmYUARsq7EsZN/Gw==" saltValue="KqqvYGPtH+Uvx/Z7Zrc1v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wth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2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6.77734375" style="30" customWidth="1"/>
    <col min="5" max="5" width="2.77734375" style="30" customWidth="1"/>
    <col min="6" max="7" width="16.77734375" style="30" customWidth="1"/>
    <col min="8" max="16384" width="10.77734375" style="30"/>
  </cols>
  <sheetData>
    <row r="2" spans="2:7" s="32" customFormat="1" ht="13.2" customHeight="1" x14ac:dyDescent="0.25">
      <c r="B2" s="31" t="s">
        <v>18</v>
      </c>
      <c r="C2" s="31"/>
      <c r="D2" s="31"/>
      <c r="E2" s="31"/>
      <c r="F2" s="31"/>
      <c r="G2" s="31"/>
    </row>
    <row r="3" spans="2:7" ht="13.2" customHeight="1" x14ac:dyDescent="0.25">
      <c r="B3" s="56"/>
      <c r="C3" s="56"/>
      <c r="D3" s="56"/>
      <c r="E3" s="56"/>
      <c r="F3" s="56"/>
      <c r="G3" s="56"/>
    </row>
    <row r="4" spans="2:7" s="32" customFormat="1" ht="13.2" customHeight="1" x14ac:dyDescent="0.25">
      <c r="B4" s="57" t="s">
        <v>10</v>
      </c>
      <c r="C4" s="57" t="s">
        <v>11</v>
      </c>
      <c r="D4" s="57" t="s">
        <v>9</v>
      </c>
      <c r="F4" s="58" t="s">
        <v>16</v>
      </c>
      <c r="G4" s="58"/>
    </row>
    <row r="5" spans="2:7" ht="13.2" customHeight="1" x14ac:dyDescent="0.25">
      <c r="B5" s="59">
        <v>2000</v>
      </c>
      <c r="C5" s="60">
        <v>282162411</v>
      </c>
      <c r="D5" s="61">
        <v>0</v>
      </c>
      <c r="F5" s="62" t="s">
        <v>17</v>
      </c>
      <c r="G5" s="63">
        <f>+COUNTA(B6:B26)</f>
        <v>21</v>
      </c>
    </row>
    <row r="6" spans="2:7" ht="13.2" customHeight="1" x14ac:dyDescent="0.25">
      <c r="B6" s="59">
        <f>+B5+1</f>
        <v>2001</v>
      </c>
      <c r="C6" s="60">
        <v>284968955</v>
      </c>
      <c r="D6" s="64">
        <f>+C6/C5-1</f>
        <v>9.9465552128414902E-3</v>
      </c>
      <c r="F6" s="62" t="s">
        <v>14</v>
      </c>
      <c r="G6" s="65">
        <f>+C5</f>
        <v>282162411</v>
      </c>
    </row>
    <row r="7" spans="2:7" ht="13.2" customHeight="1" x14ac:dyDescent="0.25">
      <c r="B7" s="59">
        <f t="shared" ref="B7:B25" si="0">+B6+1</f>
        <v>2002</v>
      </c>
      <c r="C7" s="60">
        <v>287625193</v>
      </c>
      <c r="D7" s="64">
        <f t="shared" ref="D7:D26" si="1">+C7/C6-1</f>
        <v>9.3211486844242408E-3</v>
      </c>
      <c r="F7" s="62" t="s">
        <v>15</v>
      </c>
      <c r="G7" s="65">
        <f>+C26</f>
        <v>331893745</v>
      </c>
    </row>
    <row r="8" spans="2:7" ht="13.2" customHeight="1" x14ac:dyDescent="0.25">
      <c r="B8" s="59">
        <f t="shared" si="0"/>
        <v>2003</v>
      </c>
      <c r="C8" s="60">
        <v>290107933</v>
      </c>
      <c r="D8" s="64">
        <f t="shared" si="1"/>
        <v>8.6318586146938436E-3</v>
      </c>
      <c r="F8" s="66" t="s">
        <v>13</v>
      </c>
      <c r="G8" s="67">
        <f>+(G7/G6)^(1/G5)-1</f>
        <v>7.760051564762227E-3</v>
      </c>
    </row>
    <row r="9" spans="2:7" ht="13.2" customHeight="1" x14ac:dyDescent="0.25">
      <c r="B9" s="59">
        <f t="shared" si="0"/>
        <v>2004</v>
      </c>
      <c r="C9" s="60">
        <v>292805298</v>
      </c>
      <c r="D9" s="64">
        <f t="shared" si="1"/>
        <v>9.297798140528668E-3</v>
      </c>
    </row>
    <row r="10" spans="2:7" ht="13.2" customHeight="1" x14ac:dyDescent="0.25">
      <c r="B10" s="59">
        <f t="shared" si="0"/>
        <v>2005</v>
      </c>
      <c r="C10" s="60">
        <v>295516599</v>
      </c>
      <c r="D10" s="64">
        <f t="shared" si="1"/>
        <v>9.2597402387166738E-3</v>
      </c>
    </row>
    <row r="11" spans="2:7" ht="13.2" customHeight="1" x14ac:dyDescent="0.25">
      <c r="B11" s="59">
        <f t="shared" si="0"/>
        <v>2006</v>
      </c>
      <c r="C11" s="60">
        <v>298379912</v>
      </c>
      <c r="D11" s="64">
        <f t="shared" si="1"/>
        <v>9.6891782380048586E-3</v>
      </c>
    </row>
    <row r="12" spans="2:7" ht="13.2" customHeight="1" x14ac:dyDescent="0.25">
      <c r="B12" s="59">
        <f t="shared" si="0"/>
        <v>2007</v>
      </c>
      <c r="C12" s="60">
        <v>301231207</v>
      </c>
      <c r="D12" s="64">
        <f t="shared" si="1"/>
        <v>9.5559214455429586E-3</v>
      </c>
    </row>
    <row r="13" spans="2:7" ht="13.2" customHeight="1" x14ac:dyDescent="0.25">
      <c r="B13" s="59">
        <f t="shared" si="0"/>
        <v>2008</v>
      </c>
      <c r="C13" s="60">
        <v>304093966</v>
      </c>
      <c r="D13" s="64">
        <f t="shared" si="1"/>
        <v>9.5035273022028299E-3</v>
      </c>
    </row>
    <row r="14" spans="2:7" ht="13.2" customHeight="1" x14ac:dyDescent="0.25">
      <c r="B14" s="59">
        <f t="shared" si="0"/>
        <v>2009</v>
      </c>
      <c r="C14" s="60">
        <v>306771529</v>
      </c>
      <c r="D14" s="64">
        <f t="shared" si="1"/>
        <v>8.8050513965147736E-3</v>
      </c>
    </row>
    <row r="15" spans="2:7" ht="13.2" customHeight="1" x14ac:dyDescent="0.25">
      <c r="B15" s="59">
        <f t="shared" si="0"/>
        <v>2010</v>
      </c>
      <c r="C15" s="60">
        <v>309327143</v>
      </c>
      <c r="D15" s="64">
        <f t="shared" si="1"/>
        <v>8.3306753020095936E-3</v>
      </c>
    </row>
    <row r="16" spans="2:7" ht="13.2" customHeight="1" x14ac:dyDescent="0.25">
      <c r="B16" s="59">
        <f t="shared" si="0"/>
        <v>2011</v>
      </c>
      <c r="C16" s="60">
        <v>311583481</v>
      </c>
      <c r="D16" s="64">
        <f t="shared" si="1"/>
        <v>7.2943420939945991E-3</v>
      </c>
    </row>
    <row r="17" spans="2:4" ht="13.2" customHeight="1" x14ac:dyDescent="0.25">
      <c r="B17" s="59">
        <f t="shared" si="0"/>
        <v>2012</v>
      </c>
      <c r="C17" s="60">
        <v>313877662</v>
      </c>
      <c r="D17" s="64">
        <f t="shared" si="1"/>
        <v>7.3629737771625514E-3</v>
      </c>
    </row>
    <row r="18" spans="2:4" ht="13.2" customHeight="1" x14ac:dyDescent="0.25">
      <c r="B18" s="59">
        <f t="shared" si="0"/>
        <v>2013</v>
      </c>
      <c r="C18" s="60">
        <v>316059947</v>
      </c>
      <c r="D18" s="64">
        <f t="shared" si="1"/>
        <v>6.9526610657626442E-3</v>
      </c>
    </row>
    <row r="19" spans="2:4" ht="13.2" customHeight="1" x14ac:dyDescent="0.25">
      <c r="B19" s="59">
        <f t="shared" si="0"/>
        <v>2014</v>
      </c>
      <c r="C19" s="60">
        <v>318386329</v>
      </c>
      <c r="D19" s="64">
        <f t="shared" si="1"/>
        <v>7.3605720119924722E-3</v>
      </c>
    </row>
    <row r="20" spans="2:4" ht="13.2" customHeight="1" x14ac:dyDescent="0.25">
      <c r="B20" s="59">
        <f t="shared" si="0"/>
        <v>2015</v>
      </c>
      <c r="C20" s="60">
        <v>320738994</v>
      </c>
      <c r="D20" s="64">
        <f t="shared" si="1"/>
        <v>7.3893405140519342E-3</v>
      </c>
    </row>
    <row r="21" spans="2:4" ht="13.2" customHeight="1" x14ac:dyDescent="0.25">
      <c r="B21" s="59">
        <f t="shared" si="0"/>
        <v>2016</v>
      </c>
      <c r="C21" s="60">
        <v>323071755</v>
      </c>
      <c r="D21" s="64">
        <f t="shared" si="1"/>
        <v>7.2730819876549724E-3</v>
      </c>
    </row>
    <row r="22" spans="2:4" ht="13.2" customHeight="1" x14ac:dyDescent="0.25">
      <c r="B22" s="59">
        <f t="shared" si="0"/>
        <v>2017</v>
      </c>
      <c r="C22" s="60">
        <v>325122128</v>
      </c>
      <c r="D22" s="64">
        <f t="shared" si="1"/>
        <v>6.3464941402877617E-3</v>
      </c>
    </row>
    <row r="23" spans="2:4" ht="13.2" customHeight="1" x14ac:dyDescent="0.25">
      <c r="B23" s="59">
        <f t="shared" si="0"/>
        <v>2018</v>
      </c>
      <c r="C23" s="60">
        <v>326838199</v>
      </c>
      <c r="D23" s="64">
        <f t="shared" si="1"/>
        <v>5.2782350145050838E-3</v>
      </c>
    </row>
    <row r="24" spans="2:4" ht="13.2" customHeight="1" x14ac:dyDescent="0.25">
      <c r="B24" s="59">
        <f t="shared" si="0"/>
        <v>2019</v>
      </c>
      <c r="C24" s="60">
        <v>328329953</v>
      </c>
      <c r="D24" s="64">
        <f t="shared" si="1"/>
        <v>4.5641972222469906E-3</v>
      </c>
    </row>
    <row r="25" spans="2:4" ht="13.2" customHeight="1" x14ac:dyDescent="0.25">
      <c r="B25" s="59">
        <f t="shared" si="0"/>
        <v>2020</v>
      </c>
      <c r="C25" s="60">
        <v>329484123</v>
      </c>
      <c r="D25" s="64">
        <f t="shared" si="1"/>
        <v>3.515274769950727E-3</v>
      </c>
    </row>
    <row r="26" spans="2:4" ht="13.2" customHeight="1" x14ac:dyDescent="0.25">
      <c r="B26" s="59">
        <f>+B25+1</f>
        <v>2021</v>
      </c>
      <c r="C26" s="60">
        <v>331893745</v>
      </c>
      <c r="D26" s="64">
        <f t="shared" si="1"/>
        <v>7.3133174917809907E-3</v>
      </c>
    </row>
    <row r="27" spans="2:4" s="54" customFormat="1" ht="13.2" customHeight="1" x14ac:dyDescent="0.25">
      <c r="B27" s="55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2022-08-23T06:29:37Z</dcterms:modified>
</cp:coreProperties>
</file>