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F4D4CA1-FB57-4C84-9623-C516BA198CB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8" i="1"/>
  <c r="F16" i="1"/>
  <c r="F15" i="1"/>
</calcChain>
</file>

<file path=xl/sharedStrings.xml><?xml version="1.0" encoding="utf-8"?>
<sst xmlns="http://schemas.openxmlformats.org/spreadsheetml/2006/main" count="21" uniqueCount="19">
  <si>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</si>
  <si>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</si>
  <si>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</si>
  <si>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</si>
  <si>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</si>
  <si>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</si>
  <si>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</si>
  <si>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Market Penetration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</si>
  <si>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Market Penetration Rate</t>
    </r>
  </si>
  <si>
    <t>Market Penetration Rate</t>
  </si>
  <si>
    <t>Number of Customers</t>
  </si>
  <si>
    <t>($ in thousands)</t>
  </si>
  <si>
    <t>Total Revenue</t>
  </si>
  <si>
    <t>Average Selling Price (ASP)</t>
  </si>
  <si>
    <t>Company Financials</t>
  </si>
  <si>
    <t>Market Sizing</t>
  </si>
  <si>
    <t>Total Addressable Market (TAM)</t>
  </si>
  <si>
    <t>% Market Share</t>
  </si>
  <si>
    <t>Total Number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</si>
</sst>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8" formatCode="&quot;$&quot;#,##0.00_);\(&quot;$&quot;#,##0.00\);\-\-_);@_)"/>
    <numFmt numFmtId="169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0" xfId="0" applyNumberFormat="1" applyFont="1" applyAlignment="1"/>
    <xf numFmtId="164" fontId="22" fillId="9" borderId="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0" borderId="17" xfId="0" applyNumberFormat="1" applyFont="1" applyFill="1" applyBorder="1" applyAlignment="1"/>
    <xf numFmtId="164" fontId="23" fillId="0" borderId="0" xfId="0" applyNumberFormat="1" applyFont="1" applyAlignment="1"/>
    <xf numFmtId="168" fontId="23" fillId="0" borderId="0" xfId="0" applyNumberFormat="1" applyFont="1" applyAlignment="1"/>
    <xf numFmtId="164" fontId="24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7" xfId="0" applyNumberFormat="1" applyFont="1" applyFill="1" applyBorder="1" applyAlignment="1"/>
    <xf numFmtId="166" fontId="22" fillId="12" borderId="19" xfId="0" applyNumberFormat="1" applyFont="1" applyFill="1" applyBorder="1" applyAlignment="1"/>
    <xf numFmtId="164" fontId="0" fillId="0" borderId="17" xfId="0" applyNumberFormat="1" applyFont="1" applyFill="1" applyBorder="1" applyAlignment="1"/>
    <xf numFmtId="169" fontId="0" fillId="0" borderId="0" xfId="0" applyNumberFormat="1" applyFont="1" applyAlignment="1"/>
    <xf numFmtId="168" fontId="0" fillId="0" borderId="0" xfId="0" applyNumberFormat="1" applyFont="1" applyAlignment="1"/>
    <xf numFmtId="164" fontId="22" fillId="13" borderId="20" xfId="0" applyNumberFormat="1" applyFont="1" applyFill="1" applyBorder="1" applyAlignment="1"/>
    <xf numFmtId="164" fontId="22" fillId="13" borderId="21" xfId="0" applyNumberFormat="1" applyFont="1" applyFill="1" applyBorder="1" applyAlignment="1"/>
    <xf numFmtId="169" fontId="22" fillId="13" borderId="22" xfId="0" applyNumberFormat="1" applyFont="1" applyFill="1" applyBorder="1" applyAlignment="1"/>
    <xf numFmtId="164" fontId="0" fillId="0" borderId="0" xfId="0" applyNumberFormat="1" applyFont="1" applyAlignment="1">
      <alignment horizontal="left" indent="1"/>
    </xf>
    <xf numFmtId="166" fontId="25" fillId="12" borderId="19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et-penetration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6aANqAa2G5+eTkaWaTk1f/jFaqB1ISrfLJgIONoyhvTbDxKdzKDHm6UVAiJxxAjhW/PAAvFb7QyWQiokgYwWA==" saltValue="CfJZbwV+hcRdEbZokCJLP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et Penetration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>
      <selection activeCell="H22" sqref="H22"/>
    </sheetView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2" customFormat="1" ht="13.2" customHeight="1" x14ac:dyDescent="0.25">
      <c r="B2" s="33" t="s">
        <v>9</v>
      </c>
      <c r="C2" s="33"/>
      <c r="D2" s="33"/>
      <c r="E2" s="33"/>
      <c r="F2" s="33"/>
    </row>
    <row r="3" spans="2:6" ht="13.2" customHeight="1" x14ac:dyDescent="0.25">
      <c r="B3" s="31" t="s">
        <v>11</v>
      </c>
      <c r="C3" s="62"/>
      <c r="D3" s="62"/>
      <c r="E3" s="62"/>
      <c r="F3" s="55">
        <v>2021</v>
      </c>
    </row>
    <row r="5" spans="2:6" ht="13.2" customHeight="1" x14ac:dyDescent="0.25">
      <c r="B5" s="58" t="s">
        <v>14</v>
      </c>
    </row>
    <row r="6" spans="2:6" ht="13.2" customHeight="1" x14ac:dyDescent="0.25">
      <c r="B6" s="30" t="s">
        <v>10</v>
      </c>
      <c r="F6" s="56">
        <v>40</v>
      </c>
    </row>
    <row r="7" spans="2:6" ht="13.2" customHeight="1" x14ac:dyDescent="0.25">
      <c r="B7" s="30" t="s">
        <v>13</v>
      </c>
      <c r="F7" s="57">
        <v>250</v>
      </c>
    </row>
    <row r="8" spans="2:6" s="32" customFormat="1" ht="13.2" customHeight="1" x14ac:dyDescent="0.25">
      <c r="B8" s="59" t="s">
        <v>12</v>
      </c>
      <c r="C8" s="60"/>
      <c r="D8" s="60"/>
      <c r="E8" s="60"/>
      <c r="F8" s="61">
        <f>+F6*F7</f>
        <v>10000</v>
      </c>
    </row>
    <row r="10" spans="2:6" ht="13.2" customHeight="1" x14ac:dyDescent="0.25">
      <c r="B10" s="58" t="s">
        <v>15</v>
      </c>
    </row>
    <row r="11" spans="2:6" ht="13.2" customHeight="1" x14ac:dyDescent="0.25">
      <c r="B11" s="30" t="s">
        <v>18</v>
      </c>
      <c r="F11" s="56">
        <v>1000</v>
      </c>
    </row>
    <row r="12" spans="2:6" ht="13.2" customHeight="1" x14ac:dyDescent="0.25">
      <c r="B12" s="30" t="s">
        <v>13</v>
      </c>
      <c r="F12" s="64">
        <f>+F7</f>
        <v>250</v>
      </c>
    </row>
    <row r="13" spans="2:6" s="32" customFormat="1" ht="13.2" customHeight="1" x14ac:dyDescent="0.25">
      <c r="B13" s="59" t="s">
        <v>16</v>
      </c>
      <c r="C13" s="60"/>
      <c r="D13" s="60"/>
      <c r="E13" s="60"/>
      <c r="F13" s="69">
        <f>+F11*F12</f>
        <v>250000</v>
      </c>
    </row>
    <row r="15" spans="2:6" s="32" customFormat="1" ht="13.2" customHeight="1" x14ac:dyDescent="0.25">
      <c r="B15" s="65" t="s">
        <v>9</v>
      </c>
      <c r="C15" s="66"/>
      <c r="D15" s="66"/>
      <c r="E15" s="66"/>
      <c r="F15" s="67">
        <f>+F6/F11</f>
        <v>0.04</v>
      </c>
    </row>
    <row r="16" spans="2:6" ht="13.2" customHeight="1" x14ac:dyDescent="0.25">
      <c r="B16" s="68" t="s">
        <v>17</v>
      </c>
      <c r="F16" s="63">
        <f>+F8/F13</f>
        <v>0.04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2022-09-08T04:27:15Z</dcterms:modified>
</cp:coreProperties>
</file>