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autoCompressPictures="0"/>
  <xr:revisionPtr revIDLastSave="0" documentId="13_ncr:1_{FA5753AD-F6D0-43C6-9C2B-BA0C94B93C17}" xr6:coauthVersionLast="47" xr6:coauthVersionMax="47" xr10:uidLastSave="{00000000-0000-0000-0000-000000000000}"/>
  <bookViews>
    <workbookView xWindow="-103" yWindow="-103" windowWidth="29829" windowHeight="18000" xr2:uid="{1F977004-A12D-47CA-BAC2-9D34EBC4AB6C}"/>
  </bookViews>
  <sheets>
    <sheet name="Cover" sheetId="2" r:id="rId1"/>
    <sheet name="Model" sheetId="1" r:id="rId2"/>
  </sheets>
  <calcPr calcId="191029" iterate="1"/>
  <extLst>
    <ext xmlns:x14="http://schemas.microsoft.com/office/spreadsheetml/2009/9/main" uri="{79F54976-1DA5-4618-B147-4CDE4B953A38}">
      <x14:workbookPr defaultImageDpi="32767" discardImageEditData="1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8" i="1"/>
  <c r="E9" i="1"/>
  <c r="E10" i="1"/>
  <c r="E11" i="1"/>
  <c r="E12" i="1"/>
  <c r="E13" i="1"/>
  <c r="E14" i="1"/>
  <c r="E7" i="1"/>
  <c r="E15" i="1" l="1"/>
</calcChain>
</file>

<file path=xl/sharedStrings.xml><?xml version="1.0" encoding="utf-8"?>
<sst xmlns="http://schemas.openxmlformats.org/spreadsheetml/2006/main" count="17" uniqueCount="17">
  <si>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</si>
  <si>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</si>
  <si>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</si>
  <si>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</si>
  <si>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</si>
  <si>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</si>
  <si>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</si>
  <si>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</si>
  <si>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Balance of Trade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</si>
  <si>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Balance of Trade</t>
    </r>
  </si>
  <si>
    <t>Balance of Trade</t>
  </si>
  <si>
    <t>Month</t>
  </si>
  <si>
    <t>Exports</t>
  </si>
  <si>
    <t>Imports</t>
  </si>
  <si>
    <t>Trade Balance</t>
  </si>
  <si>
    <t>Total 2022</t>
  </si>
  <si>
    <t>U.S. International Trade in Goods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</si>
</sst>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72" formatCode="mmmm\ yyyy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color rgb="FF333333"/>
      <name val="Arial"/>
      <family val="2"/>
      <scheme val="minor"/>
    </font>
    <font>
      <sz val="10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dashed">
        <color theme="0" tint="-4.9989318521683403E-2"/>
      </right>
      <top style="thin">
        <color theme="3" tint="0.59999389629810485"/>
      </top>
      <bottom style="thin">
        <color theme="3" tint="0.59999389629810485"/>
      </bottom>
      <diagonal/>
    </border>
    <border>
      <left style="dashed">
        <color theme="0" tint="-4.9989318521683403E-2"/>
      </left>
      <right style="dashed">
        <color theme="0" tint="-4.9989318521683403E-2"/>
      </right>
      <top style="thin">
        <color theme="3" tint="0.59999389629810485"/>
      </top>
      <bottom style="thin">
        <color theme="3" tint="0.59999389629810485"/>
      </bottom>
      <diagonal/>
    </border>
    <border>
      <left style="dashed">
        <color theme="0" tint="-4.9989318521683403E-2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Border="1" applyAlignment="1">
      <alignment vertical="center"/>
    </xf>
    <xf numFmtId="164" fontId="22" fillId="9" borderId="0" xfId="0" applyNumberFormat="1" applyFont="1" applyFill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172" fontId="24" fillId="13" borderId="0" xfId="0" applyNumberFormat="1" applyFont="1" applyFill="1" applyBorder="1" applyAlignment="1">
      <alignment horizontal="left" vertical="center" wrapText="1"/>
    </xf>
    <xf numFmtId="164" fontId="23" fillId="13" borderId="0" xfId="0" applyNumberFormat="1" applyFont="1" applyFill="1" applyBorder="1" applyAlignment="1">
      <alignment horizontal="center" vertical="center" wrapText="1"/>
    </xf>
    <xf numFmtId="164" fontId="25" fillId="13" borderId="0" xfId="0" applyNumberFormat="1" applyFont="1" applyFill="1" applyBorder="1" applyAlignment="1">
      <alignment horizontal="center" vertical="center" wrapText="1"/>
    </xf>
    <xf numFmtId="165" fontId="23" fillId="13" borderId="0" xfId="0" applyNumberFormat="1" applyFont="1" applyFill="1" applyBorder="1" applyAlignment="1">
      <alignment horizontal="center" vertical="center" wrapText="1"/>
    </xf>
    <xf numFmtId="165" fontId="25" fillId="13" borderId="0" xfId="0" applyNumberFormat="1" applyFont="1" applyFill="1" applyBorder="1" applyAlignment="1">
      <alignment horizontal="center" vertical="center" wrapText="1"/>
    </xf>
    <xf numFmtId="164" fontId="22" fillId="12" borderId="18" xfId="0" applyNumberFormat="1" applyFont="1" applyFill="1" applyBorder="1" applyAlignment="1">
      <alignment vertical="center"/>
    </xf>
    <xf numFmtId="165" fontId="22" fillId="12" borderId="19" xfId="0" applyNumberFormat="1" applyFont="1" applyFill="1" applyBorder="1" applyAlignment="1">
      <alignment horizontal="center" vertical="center"/>
    </xf>
    <xf numFmtId="165" fontId="22" fillId="12" borderId="20" xfId="0" applyNumberFormat="1" applyFont="1" applyFill="1" applyBorder="1" applyAlignment="1">
      <alignment horizontal="center" vertical="center"/>
    </xf>
    <xf numFmtId="164" fontId="22" fillId="14" borderId="21" xfId="0" applyNumberFormat="1" applyFont="1" applyFill="1" applyBorder="1" applyAlignment="1">
      <alignment horizontal="centerContinuous" vertical="center"/>
    </xf>
    <xf numFmtId="164" fontId="0" fillId="14" borderId="22" xfId="0" applyNumberFormat="1" applyFont="1" applyFill="1" applyBorder="1" applyAlignment="1">
      <alignment horizontal="centerContinuous" vertical="center"/>
    </xf>
    <xf numFmtId="164" fontId="0" fillId="14" borderId="23" xfId="0" applyNumberFormat="1" applyFont="1" applyFill="1" applyBorder="1" applyAlignment="1">
      <alignment horizontal="centerContinuous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alance-of-trad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609375" defaultRowHeight="13.2" customHeight="1" x14ac:dyDescent="0.3"/>
  <cols>
    <col min="1" max="2" width="2.765625" style="1" customWidth="1"/>
    <col min="3" max="11" width="10.765625" style="1" customWidth="1"/>
    <col min="12" max="13" width="2.765625" style="1" customWidth="1"/>
    <col min="14" max="21" width="9.4609375" style="1"/>
    <col min="22" max="22" width="2.765625" style="1" customWidth="1"/>
    <col min="23" max="16384" width="9.4609375" style="1"/>
  </cols>
  <sheetData>
    <row r="2" spans="2:22" ht="13.2" customHeight="1" x14ac:dyDescent="0.3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3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3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3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3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3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3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3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3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3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3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3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3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3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3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3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3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3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3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3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3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3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3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3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3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1Ze5c/nogMnRdPNf38uto36pofsM6twSCENZd3yn0wL1ZyZUPB4ZCfnT8TtUKLCDP6jbq5wmU31WahoertDcxQ==" saltValue="FiqZmgZp+5kN41o31X51F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Balance of Trad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5"/>
  <sheetViews>
    <sheetView showGridLines="0" zoomScaleNormal="100" workbookViewId="0"/>
  </sheetViews>
  <sheetFormatPr defaultColWidth="10.765625" defaultRowHeight="14.4" customHeight="1" x14ac:dyDescent="0.3"/>
  <cols>
    <col min="1" max="1" width="2.765625" style="53" customWidth="1"/>
    <col min="2" max="5" width="14.69140625" style="53" customWidth="1"/>
    <col min="6" max="16384" width="10.765625" style="53"/>
  </cols>
  <sheetData>
    <row r="2" spans="2:5" s="51" customFormat="1" ht="14.4" customHeight="1" x14ac:dyDescent="0.3">
      <c r="B2" s="52" t="s">
        <v>10</v>
      </c>
      <c r="C2" s="52"/>
      <c r="D2" s="52"/>
      <c r="E2" s="52"/>
    </row>
    <row r="3" spans="2:5" ht="14.4" customHeight="1" x14ac:dyDescent="0.3">
      <c r="B3" s="54" t="s">
        <v>7</v>
      </c>
      <c r="C3" s="54"/>
      <c r="D3" s="54"/>
      <c r="E3" s="54"/>
    </row>
    <row r="5" spans="2:5" ht="14.4" customHeight="1" x14ac:dyDescent="0.3">
      <c r="B5" s="64" t="s">
        <v>16</v>
      </c>
      <c r="C5" s="65"/>
      <c r="D5" s="65"/>
      <c r="E5" s="66"/>
    </row>
    <row r="6" spans="2:5" s="51" customFormat="1" ht="14.4" customHeight="1" x14ac:dyDescent="0.3">
      <c r="B6" s="55" t="s">
        <v>11</v>
      </c>
      <c r="C6" s="55" t="s">
        <v>12</v>
      </c>
      <c r="D6" s="55" t="s">
        <v>13</v>
      </c>
      <c r="E6" s="55" t="s">
        <v>14</v>
      </c>
    </row>
    <row r="7" spans="2:5" ht="14.4" customHeight="1" x14ac:dyDescent="0.3">
      <c r="B7" s="56">
        <v>44562</v>
      </c>
      <c r="C7" s="59">
        <v>227765</v>
      </c>
      <c r="D7" s="59">
        <v>315800</v>
      </c>
      <c r="E7" s="60">
        <f>+C7-D7</f>
        <v>-88035</v>
      </c>
    </row>
    <row r="8" spans="2:5" ht="14.4" customHeight="1" x14ac:dyDescent="0.3">
      <c r="B8" s="56">
        <v>44593</v>
      </c>
      <c r="C8" s="57">
        <v>232733</v>
      </c>
      <c r="D8" s="57">
        <v>320531</v>
      </c>
      <c r="E8" s="58">
        <f>+C8-D8</f>
        <v>-87798</v>
      </c>
    </row>
    <row r="9" spans="2:5" ht="14.4" customHeight="1" x14ac:dyDescent="0.3">
      <c r="B9" s="56">
        <v>44621</v>
      </c>
      <c r="C9" s="57">
        <v>244230</v>
      </c>
      <c r="D9" s="57">
        <v>351148</v>
      </c>
      <c r="E9" s="58">
        <f>+C9-D9</f>
        <v>-106918</v>
      </c>
    </row>
    <row r="10" spans="2:5" ht="14.4" customHeight="1" x14ac:dyDescent="0.3">
      <c r="B10" s="56">
        <v>44652</v>
      </c>
      <c r="C10" s="57">
        <v>251812</v>
      </c>
      <c r="D10" s="57">
        <v>338520</v>
      </c>
      <c r="E10" s="58">
        <f>+C10-D10</f>
        <v>-86708</v>
      </c>
    </row>
    <row r="11" spans="2:5" ht="14.4" customHeight="1" x14ac:dyDescent="0.3">
      <c r="B11" s="56">
        <v>44682</v>
      </c>
      <c r="C11" s="57">
        <v>254532</v>
      </c>
      <c r="D11" s="57">
        <v>340385</v>
      </c>
      <c r="E11" s="58">
        <f>+C11-D11</f>
        <v>-85853</v>
      </c>
    </row>
    <row r="12" spans="2:5" ht="14.4" customHeight="1" x14ac:dyDescent="0.3">
      <c r="B12" s="56">
        <v>44713</v>
      </c>
      <c r="C12" s="57">
        <v>258763</v>
      </c>
      <c r="D12" s="57">
        <v>339642</v>
      </c>
      <c r="E12" s="58">
        <f>+C12-D12</f>
        <v>-80879</v>
      </c>
    </row>
    <row r="13" spans="2:5" ht="14.4" customHeight="1" x14ac:dyDescent="0.3">
      <c r="B13" s="56">
        <v>44743</v>
      </c>
      <c r="C13" s="57">
        <v>259585</v>
      </c>
      <c r="D13" s="57">
        <v>330040</v>
      </c>
      <c r="E13" s="58">
        <f>+C13-D13</f>
        <v>-70455</v>
      </c>
    </row>
    <row r="14" spans="2:5" ht="14.4" customHeight="1" x14ac:dyDescent="0.3">
      <c r="B14" s="56">
        <v>44774</v>
      </c>
      <c r="C14" s="57">
        <v>258918</v>
      </c>
      <c r="D14" s="57">
        <v>326316</v>
      </c>
      <c r="E14" s="58">
        <f>+C14-D14</f>
        <v>-67398</v>
      </c>
    </row>
    <row r="15" spans="2:5" s="51" customFormat="1" ht="14.4" customHeight="1" x14ac:dyDescent="0.3">
      <c r="B15" s="61" t="s">
        <v>15</v>
      </c>
      <c r="C15" s="62">
        <f>SUM(C7:C14)</f>
        <v>1988338</v>
      </c>
      <c r="D15" s="62">
        <f>SUM(D7:D14)</f>
        <v>2662382</v>
      </c>
      <c r="E15" s="63">
        <f>SUM(E7:E14)</f>
        <v>-674044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2022-10-19T11:21:00Z</dcterms:modified>
</cp:coreProperties>
</file>