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66925"/>
  <xr:revisionPtr revIDLastSave="0" documentId="13_ncr:1_{2D42F109-DAE4-4C07-92FA-565BBB950B13}" xr6:coauthVersionLast="47" xr6:coauthVersionMax="47" xr10:uidLastSave="{00000000-0000-0000-0000-000000000000}"/>
  <bookViews>
    <workbookView xWindow="-108" yWindow="-108" windowWidth="46296" windowHeight="25416" xr2:uid="{8A964222-1DFE-4F4F-BB48-90D761721356}"/>
  </bookViews>
  <sheets>
    <sheet name="Cover" sheetId="1" r:id="rId1"/>
    <sheet name="Model" sheetId="2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11" i="2"/>
  <c r="F14" i="2"/>
  <c r="F15" i="2"/>
  <c r="F9" i="2"/>
</calcChain>
</file>

<file path=xl/sharedStrings.xml><?xml version="1.0" encoding="utf-8"?>
<sst xmlns="http://schemas.openxmlformats.org/spreadsheetml/2006/main" count="21" uniqueCount="21">
  <si>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</si>
  <si>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</si>
  <si>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</si>
  <si>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</si>
  <si>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</si>
  <si>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</si>
  <si>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</si>
  <si>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Outputs</t>
  </si>
  <si>
    <t>Price of Bond (PV)</t>
  </si>
  <si>
    <t>Number of Compounding Periods (n)</t>
  </si>
  <si>
    <t>Number of Years to Maturity</t>
  </si>
  <si>
    <t>Semi-Annual Coupon Rate (%)</t>
  </si>
  <si>
    <t>Annual Coupon Rate (%)</t>
  </si>
  <si>
    <t>Face Value of Bond (FV)</t>
  </si>
  <si>
    <t>Inputs</t>
  </si>
  <si>
    <t>Yield to Maturity (YTM)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</si>
  <si>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Yield to Maturity (YTM)</t>
    </r>
  </si>
  <si>
    <t>Semi-Annual Coupon (C)</t>
  </si>
  <si>
    <t>Yield to Maturity (YTM)</t>
  </si>
  <si>
    <t>Semi-Annual Yield to Maturity (YTM)</t>
  </si>
  <si>
    <t>Annual Yield to Maturity (YTM)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</si>
</sst>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164" formatCode="#,##0_);\(#,##0\);\-\-_);@_)"/>
    <numFmt numFmtId="165" formatCode="@_)"/>
    <numFmt numFmtId="166" formatCode="0.0%_);\(0.0%\)_);&quot;--&quot;_);@_)"/>
    <numFmt numFmtId="167" formatCode="&quot;$&quot;#,##0_);\(&quot;$&quot;#,##0\);\-\-_);@_)"/>
    <numFmt numFmtId="168" formatCode="0\ &quot;Years&quot;_)"/>
  </numFmts>
  <fonts count="18" x14ac:knownFonts="1"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6" fillId="0" borderId="0" applyNumberFormat="0" applyFont="0" applyFill="0" applyBorder="0" applyAlignment="0" applyProtection="0"/>
  </cellStyleXfs>
  <cellXfs count="80">
    <xf numFmtId="0" fontId="0" fillId="0" borderId="0" xfId="0"/>
    <xf numFmtId="164" fontId="3" fillId="2" borderId="0" xfId="1" applyNumberFormat="1" applyFont="1" applyFill="1"/>
    <xf numFmtId="49" fontId="3" fillId="3" borderId="1" xfId="1" applyNumberFormat="1" applyFont="1" applyFill="1" applyBorder="1"/>
    <xf numFmtId="49" fontId="3" fillId="3" borderId="2" xfId="1" applyNumberFormat="1" applyFont="1" applyFill="1" applyBorder="1"/>
    <xf numFmtId="49" fontId="6" fillId="3" borderId="3" xfId="1" applyNumberFormat="1" applyFont="1" applyFill="1" applyBorder="1"/>
    <xf numFmtId="49" fontId="6" fillId="4" borderId="1" xfId="1" applyNumberFormat="1" applyFont="1" applyFill="1" applyBorder="1"/>
    <xf numFmtId="49" fontId="6" fillId="4" borderId="2" xfId="1" applyNumberFormat="1" applyFont="1" applyFill="1" applyBorder="1"/>
    <xf numFmtId="49" fontId="3" fillId="4" borderId="3" xfId="1" applyNumberFormat="1" applyFont="1" applyFill="1" applyBorder="1"/>
    <xf numFmtId="49" fontId="3" fillId="3" borderId="4" xfId="1" applyNumberFormat="1" applyFont="1" applyFill="1" applyBorder="1"/>
    <xf numFmtId="49" fontId="6" fillId="3" borderId="6" xfId="1" applyNumberFormat="1" applyFont="1" applyFill="1" applyBorder="1"/>
    <xf numFmtId="49" fontId="6" fillId="4" borderId="4" xfId="1" applyNumberFormat="1" applyFont="1" applyFill="1" applyBorder="1"/>
    <xf numFmtId="49" fontId="3" fillId="4" borderId="6" xfId="1" applyNumberFormat="1" applyFont="1" applyFill="1" applyBorder="1"/>
    <xf numFmtId="49" fontId="3" fillId="3" borderId="0" xfId="1" applyNumberFormat="1" applyFont="1" applyFill="1"/>
    <xf numFmtId="49" fontId="11" fillId="4" borderId="0" xfId="1" applyNumberFormat="1" applyFont="1" applyFill="1" applyAlignment="1">
      <alignment vertical="center" wrapText="1"/>
    </xf>
    <xf numFmtId="49" fontId="6" fillId="4" borderId="4" xfId="1" applyNumberFormat="1" applyFont="1" applyFill="1" applyBorder="1" applyAlignment="1">
      <alignment horizontal="center" wrapText="1"/>
    </xf>
    <xf numFmtId="49" fontId="3" fillId="3" borderId="0" xfId="1" applyNumberFormat="1" applyFont="1" applyFill="1" applyAlignment="1">
      <alignment horizontal="center" wrapText="1"/>
    </xf>
    <xf numFmtId="49" fontId="6" fillId="4" borderId="0" xfId="1" applyNumberFormat="1" applyFont="1" applyFill="1"/>
    <xf numFmtId="49" fontId="6" fillId="4" borderId="4" xfId="1" applyNumberFormat="1" applyFont="1" applyFill="1" applyBorder="1" applyAlignment="1">
      <alignment vertical="center"/>
    </xf>
    <xf numFmtId="49" fontId="14" fillId="4" borderId="12" xfId="1" applyNumberFormat="1" applyFont="1" applyFill="1" applyBorder="1" applyAlignment="1" applyProtection="1">
      <alignment vertical="center"/>
      <protection locked="0"/>
    </xf>
    <xf numFmtId="49" fontId="3" fillId="4" borderId="6" xfId="1" applyNumberFormat="1" applyFont="1" applyFill="1" applyBorder="1" applyAlignment="1">
      <alignment vertical="center"/>
    </xf>
    <xf numFmtId="49" fontId="15" fillId="4" borderId="0" xfId="1" applyNumberFormat="1" applyFont="1" applyFill="1" applyAlignment="1" applyProtection="1">
      <alignment vertical="center"/>
      <protection locked="0"/>
    </xf>
    <xf numFmtId="49" fontId="14" fillId="4" borderId="6" xfId="1" applyNumberFormat="1" applyFont="1" applyFill="1" applyBorder="1" applyAlignment="1" applyProtection="1">
      <alignment vertical="center"/>
      <protection locked="0"/>
    </xf>
    <xf numFmtId="49" fontId="6" fillId="3" borderId="6" xfId="1" applyNumberFormat="1" applyFont="1" applyFill="1" applyBorder="1" applyAlignment="1">
      <alignment horizontal="center"/>
    </xf>
    <xf numFmtId="49" fontId="6" fillId="0" borderId="0" xfId="1" applyNumberFormat="1" applyFont="1"/>
    <xf numFmtId="49" fontId="6" fillId="3" borderId="8" xfId="1" applyNumberFormat="1" applyFont="1" applyFill="1" applyBorder="1"/>
    <xf numFmtId="49" fontId="6" fillId="3" borderId="9" xfId="1" applyNumberFormat="1" applyFont="1" applyFill="1" applyBorder="1"/>
    <xf numFmtId="49" fontId="6" fillId="3" borderId="11" xfId="1" applyNumberFormat="1" applyFont="1" applyFill="1" applyBorder="1"/>
    <xf numFmtId="49" fontId="6" fillId="4" borderId="8" xfId="1" applyNumberFormat="1" applyFont="1" applyFill="1" applyBorder="1"/>
    <xf numFmtId="49" fontId="6" fillId="4" borderId="9" xfId="1" applyNumberFormat="1" applyFont="1" applyFill="1" applyBorder="1"/>
    <xf numFmtId="49" fontId="3" fillId="4" borderId="11" xfId="1" applyNumberFormat="1" applyFont="1" applyFill="1" applyBorder="1"/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166" fontId="4" fillId="5" borderId="13" xfId="0" applyNumberFormat="1" applyFont="1" applyFill="1" applyBorder="1" applyAlignment="1">
      <alignment horizontal="right" vertical="center"/>
    </xf>
    <xf numFmtId="165" fontId="4" fillId="5" borderId="15" xfId="0" quotePrefix="1" applyNumberFormat="1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6" fontId="2" fillId="0" borderId="16" xfId="0" applyNumberFormat="1" applyFont="1" applyBorder="1" applyAlignment="1">
      <alignment horizontal="right" vertical="center"/>
    </xf>
    <xf numFmtId="165" fontId="2" fillId="0" borderId="16" xfId="0" quotePrefix="1" applyNumberFormat="1" applyFont="1" applyBorder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4" fontId="4" fillId="6" borderId="0" xfId="0" applyNumberFormat="1" applyFont="1" applyFill="1" applyAlignment="1">
      <alignment horizontal="centerContinuous" vertical="center"/>
    </xf>
    <xf numFmtId="165" fontId="2" fillId="0" borderId="0" xfId="0" quotePrefix="1" applyNumberFormat="1" applyFont="1" applyAlignment="1">
      <alignment horizontal="left" vertical="center"/>
    </xf>
    <xf numFmtId="5" fontId="6" fillId="0" borderId="0" xfId="0" applyNumberFormat="1" applyFont="1" applyAlignment="1">
      <alignment horizontal="right" vertical="center"/>
    </xf>
    <xf numFmtId="167" fontId="1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8" fontId="17" fillId="0" borderId="0" xfId="0" applyNumberFormat="1" applyFont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167" fontId="17" fillId="0" borderId="16" xfId="0" applyNumberFormat="1" applyFont="1" applyBorder="1" applyAlignment="1">
      <alignment horizontal="right" vertical="center"/>
    </xf>
    <xf numFmtId="164" fontId="2" fillId="0" borderId="16" xfId="0" quotePrefix="1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horizontal="left" vertical="center"/>
    </xf>
    <xf numFmtId="164" fontId="2" fillId="0" borderId="16" xfId="0" quotePrefix="1" applyNumberFormat="1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right" vertical="center"/>
    </xf>
    <xf numFmtId="164" fontId="2" fillId="0" borderId="0" xfId="0" quotePrefix="1" applyNumberFormat="1" applyFont="1" applyAlignment="1">
      <alignment horizontal="left" vertical="center"/>
    </xf>
    <xf numFmtId="164" fontId="4" fillId="5" borderId="14" xfId="0" applyNumberFormat="1" applyFont="1" applyFill="1" applyBorder="1" applyAlignment="1">
      <alignment horizontal="right" vertical="center"/>
    </xf>
    <xf numFmtId="49" fontId="7" fillId="4" borderId="10" xfId="1" applyNumberFormat="1" applyFont="1" applyFill="1" applyBorder="1" applyAlignment="1">
      <alignment horizontal="center" vertical="center"/>
    </xf>
    <xf numFmtId="49" fontId="7" fillId="4" borderId="9" xfId="1" applyNumberFormat="1" applyFont="1" applyFill="1" applyBorder="1" applyAlignment="1">
      <alignment horizontal="center" vertical="center"/>
    </xf>
    <xf numFmtId="49" fontId="7" fillId="4" borderId="8" xfId="1" applyNumberFormat="1" applyFont="1" applyFill="1" applyBorder="1" applyAlignment="1">
      <alignment horizontal="center" vertical="center"/>
    </xf>
    <xf numFmtId="49" fontId="7" fillId="4" borderId="7" xfId="1" applyNumberFormat="1" applyFont="1" applyFill="1" applyBorder="1" applyAlignment="1">
      <alignment horizontal="center" vertical="center"/>
    </xf>
    <xf numFmtId="49" fontId="7" fillId="4" borderId="0" xfId="1" applyNumberFormat="1" applyFont="1" applyFill="1" applyAlignment="1">
      <alignment horizontal="center" vertical="center"/>
    </xf>
    <xf numFmtId="49" fontId="7" fillId="4" borderId="4" xfId="1" applyNumberFormat="1" applyFont="1" applyFill="1" applyBorder="1" applyAlignment="1">
      <alignment horizontal="center" vertical="center"/>
    </xf>
    <xf numFmtId="49" fontId="7" fillId="4" borderId="5" xfId="1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center"/>
    </xf>
    <xf numFmtId="49" fontId="15" fillId="4" borderId="0" xfId="1" applyNumberFormat="1" applyFont="1" applyFill="1" applyAlignment="1" applyProtection="1">
      <alignment horizontal="left" vertical="center"/>
      <protection locked="0"/>
    </xf>
    <xf numFmtId="49" fontId="12" fillId="3" borderId="11" xfId="2" applyNumberFormat="1" applyFont="1" applyFill="1" applyBorder="1" applyAlignment="1" applyProtection="1">
      <alignment horizontal="center" vertical="center"/>
      <protection locked="0"/>
    </xf>
    <xf numFmtId="49" fontId="12" fillId="3" borderId="9" xfId="2" applyNumberFormat="1" applyFont="1" applyFill="1" applyBorder="1" applyAlignment="1" applyProtection="1">
      <alignment horizontal="center" vertical="center"/>
      <protection locked="0"/>
    </xf>
    <xf numFmtId="49" fontId="12" fillId="3" borderId="8" xfId="2" applyNumberFormat="1" applyFont="1" applyFill="1" applyBorder="1" applyAlignment="1" applyProtection="1">
      <alignment horizontal="center" vertical="center"/>
      <protection locked="0"/>
    </xf>
    <xf numFmtId="49" fontId="12" fillId="3" borderId="6" xfId="2" applyNumberFormat="1" applyFont="1" applyFill="1" applyBorder="1" applyAlignment="1" applyProtection="1">
      <alignment horizontal="center" vertical="center"/>
      <protection locked="0"/>
    </xf>
    <xf numFmtId="49" fontId="12" fillId="3" borderId="0" xfId="2" applyNumberFormat="1" applyFont="1" applyFill="1" applyBorder="1" applyAlignment="1" applyProtection="1">
      <alignment horizontal="center" vertical="center"/>
      <protection locked="0"/>
    </xf>
    <xf numFmtId="49" fontId="12" fillId="3" borderId="4" xfId="2" applyNumberFormat="1" applyFont="1" applyFill="1" applyBorder="1" applyAlignment="1" applyProtection="1">
      <alignment horizontal="center" vertical="center"/>
      <protection locked="0"/>
    </xf>
    <xf numFmtId="49" fontId="12" fillId="3" borderId="3" xfId="2" applyNumberFormat="1" applyFont="1" applyFill="1" applyBorder="1" applyAlignment="1" applyProtection="1">
      <alignment horizontal="center" vertical="center"/>
      <protection locked="0"/>
    </xf>
    <xf numFmtId="49" fontId="12" fillId="3" borderId="2" xfId="2" applyNumberFormat="1" applyFont="1" applyFill="1" applyBorder="1" applyAlignment="1" applyProtection="1">
      <alignment horizontal="center" vertical="center"/>
      <protection locked="0"/>
    </xf>
    <xf numFmtId="49" fontId="12" fillId="3" borderId="1" xfId="2" applyNumberFormat="1" applyFont="1" applyFill="1" applyBorder="1" applyAlignment="1" applyProtection="1">
      <alignment horizontal="center" vertical="center"/>
      <protection locked="0"/>
    </xf>
    <xf numFmtId="49" fontId="9" fillId="4" borderId="0" xfId="1" applyNumberFormat="1" applyFont="1" applyFill="1" applyAlignment="1">
      <alignment horizontal="center" vertical="center" wrapText="1"/>
    </xf>
    <xf numFmtId="49" fontId="8" fillId="4" borderId="0" xfId="1" applyNumberFormat="1" applyFont="1" applyFill="1" applyAlignment="1">
      <alignment horizontal="center" vertical="center"/>
    </xf>
    <xf numFmtId="165" fontId="1" fillId="0" borderId="0" xfId="0" quotePrefix="1" applyNumberFormat="1" applyFont="1" applyAlignment="1">
      <alignment horizontal="left" vertical="center"/>
    </xf>
    <xf numFmtId="165" fontId="1" fillId="0" borderId="16" xfId="0" quotePrefix="1" applyNumberFormat="1" applyFont="1" applyBorder="1" applyAlignment="1">
      <alignment horizontal="left" vertical="center"/>
    </xf>
  </cellXfs>
  <cellStyles count="3">
    <cellStyle name="Hyperlink" xfId="2" builtinId="8" customBuiltin="1"/>
    <cellStyle name="Normal" xfId="0" builtinId="0"/>
    <cellStyle name="Normal 2" xfId="1" xr:uid="{A9B9A87E-B90A-413C-B615-87C85188B0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DBCD4E4B-E618-466C-8940-AC9439AC5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yield-to-maturity-ytm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F255-3EAA-4E6D-8D1F-34F44886951E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7" t="s">
        <v>6</v>
      </c>
      <c r="O3" s="58"/>
      <c r="P3" s="58"/>
      <c r="Q3" s="58"/>
      <c r="R3" s="58"/>
      <c r="S3" s="58"/>
      <c r="T3" s="58"/>
      <c r="U3" s="5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60"/>
      <c r="O4" s="61"/>
      <c r="P4" s="61"/>
      <c r="Q4" s="61"/>
      <c r="R4" s="61"/>
      <c r="S4" s="61"/>
      <c r="T4" s="61"/>
      <c r="U4" s="6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60"/>
      <c r="O5" s="61"/>
      <c r="P5" s="61"/>
      <c r="Q5" s="61"/>
      <c r="R5" s="61"/>
      <c r="S5" s="61"/>
      <c r="T5" s="61"/>
      <c r="U5" s="6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3"/>
      <c r="O6" s="64"/>
      <c r="P6" s="64"/>
      <c r="Q6" s="64"/>
      <c r="R6" s="64"/>
      <c r="S6" s="64"/>
      <c r="T6" s="64"/>
      <c r="U6" s="65"/>
      <c r="V6" s="8"/>
    </row>
    <row r="7" spans="2:22" ht="13.2" customHeight="1" x14ac:dyDescent="0.25">
      <c r="B7" s="19"/>
      <c r="C7" s="66" t="s">
        <v>15</v>
      </c>
      <c r="D7" s="66"/>
      <c r="E7" s="66"/>
      <c r="F7" s="66"/>
      <c r="G7" s="66"/>
      <c r="H7" s="66"/>
      <c r="I7" s="66"/>
      <c r="J7" s="66"/>
      <c r="K7" s="6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6"/>
      <c r="D8" s="66"/>
      <c r="E8" s="66"/>
      <c r="F8" s="66"/>
      <c r="G8" s="66"/>
      <c r="H8" s="66"/>
      <c r="I8" s="66"/>
      <c r="J8" s="66"/>
      <c r="K8" s="66"/>
      <c r="L8" s="17"/>
      <c r="M8" s="9"/>
      <c r="N8" s="57" t="s">
        <v>5</v>
      </c>
      <c r="O8" s="58"/>
      <c r="P8" s="58"/>
      <c r="Q8" s="58"/>
      <c r="R8" s="58"/>
      <c r="S8" s="58"/>
      <c r="T8" s="58"/>
      <c r="U8" s="5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0"/>
      <c r="O9" s="61"/>
      <c r="P9" s="61"/>
      <c r="Q9" s="61"/>
      <c r="R9" s="61"/>
      <c r="S9" s="61"/>
      <c r="T9" s="61"/>
      <c r="U9" s="6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0"/>
      <c r="O10" s="61"/>
      <c r="P10" s="61"/>
      <c r="Q10" s="61"/>
      <c r="R10" s="61"/>
      <c r="S10" s="61"/>
      <c r="T10" s="61"/>
      <c r="U10" s="62"/>
      <c r="V10" s="8"/>
    </row>
    <row r="11" spans="2:22" ht="13.2" customHeight="1" x14ac:dyDescent="0.25">
      <c r="B11" s="11"/>
      <c r="C11" s="67" t="s">
        <v>16</v>
      </c>
      <c r="D11" s="68"/>
      <c r="E11" s="68"/>
      <c r="F11" s="68"/>
      <c r="G11" s="68"/>
      <c r="H11" s="68"/>
      <c r="I11" s="68"/>
      <c r="J11" s="68"/>
      <c r="K11" s="69"/>
      <c r="L11" s="10"/>
      <c r="M11" s="9"/>
      <c r="N11" s="63"/>
      <c r="O11" s="64"/>
      <c r="P11" s="64"/>
      <c r="Q11" s="64"/>
      <c r="R11" s="64"/>
      <c r="S11" s="64"/>
      <c r="T11" s="64"/>
      <c r="U11" s="65"/>
      <c r="V11" s="8"/>
    </row>
    <row r="12" spans="2:22" ht="13.2" customHeight="1" x14ac:dyDescent="0.25">
      <c r="B12" s="11"/>
      <c r="C12" s="70"/>
      <c r="D12" s="71"/>
      <c r="E12" s="71"/>
      <c r="F12" s="71"/>
      <c r="G12" s="71"/>
      <c r="H12" s="71"/>
      <c r="I12" s="71"/>
      <c r="J12" s="71"/>
      <c r="K12" s="7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70"/>
      <c r="D13" s="71"/>
      <c r="E13" s="71"/>
      <c r="F13" s="71"/>
      <c r="G13" s="71"/>
      <c r="H13" s="71"/>
      <c r="I13" s="71"/>
      <c r="J13" s="71"/>
      <c r="K13" s="72"/>
      <c r="L13" s="10"/>
      <c r="M13" s="9"/>
      <c r="N13" s="57" t="s">
        <v>4</v>
      </c>
      <c r="O13" s="58"/>
      <c r="P13" s="58"/>
      <c r="Q13" s="58"/>
      <c r="R13" s="58"/>
      <c r="S13" s="58"/>
      <c r="T13" s="58"/>
      <c r="U13" s="59"/>
      <c r="V13" s="8"/>
    </row>
    <row r="14" spans="2:22" ht="13.2" customHeight="1" x14ac:dyDescent="0.25">
      <c r="B14" s="11"/>
      <c r="C14" s="70"/>
      <c r="D14" s="71"/>
      <c r="E14" s="71"/>
      <c r="F14" s="71"/>
      <c r="G14" s="71"/>
      <c r="H14" s="71"/>
      <c r="I14" s="71"/>
      <c r="J14" s="71"/>
      <c r="K14" s="72"/>
      <c r="L14" s="14"/>
      <c r="M14" s="9"/>
      <c r="N14" s="60"/>
      <c r="O14" s="61"/>
      <c r="P14" s="61"/>
      <c r="Q14" s="61"/>
      <c r="R14" s="61"/>
      <c r="S14" s="61"/>
      <c r="T14" s="61"/>
      <c r="U14" s="62"/>
      <c r="V14" s="8"/>
    </row>
    <row r="15" spans="2:22" ht="13.2" customHeight="1" x14ac:dyDescent="0.25">
      <c r="B15" s="11"/>
      <c r="C15" s="70"/>
      <c r="D15" s="71"/>
      <c r="E15" s="71"/>
      <c r="F15" s="71"/>
      <c r="G15" s="71"/>
      <c r="H15" s="71"/>
      <c r="I15" s="71"/>
      <c r="J15" s="71"/>
      <c r="K15" s="72"/>
      <c r="L15" s="10"/>
      <c r="M15" s="9"/>
      <c r="N15" s="60"/>
      <c r="O15" s="61"/>
      <c r="P15" s="61"/>
      <c r="Q15" s="61"/>
      <c r="R15" s="61"/>
      <c r="S15" s="61"/>
      <c r="T15" s="61"/>
      <c r="U15" s="62"/>
      <c r="V15" s="8"/>
    </row>
    <row r="16" spans="2:22" ht="13.2" customHeight="1" x14ac:dyDescent="0.25">
      <c r="B16" s="11"/>
      <c r="C16" s="73"/>
      <c r="D16" s="74"/>
      <c r="E16" s="74"/>
      <c r="F16" s="74"/>
      <c r="G16" s="74"/>
      <c r="H16" s="74"/>
      <c r="I16" s="74"/>
      <c r="J16" s="74"/>
      <c r="K16" s="75"/>
      <c r="L16" s="10"/>
      <c r="M16" s="9"/>
      <c r="N16" s="63"/>
      <c r="O16" s="64"/>
      <c r="P16" s="64"/>
      <c r="Q16" s="64"/>
      <c r="R16" s="64"/>
      <c r="S16" s="64"/>
      <c r="T16" s="64"/>
      <c r="U16" s="6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76" t="s">
        <v>3</v>
      </c>
      <c r="D18" s="76"/>
      <c r="E18" s="76"/>
      <c r="F18" s="76"/>
      <c r="G18" s="76"/>
      <c r="H18" s="76"/>
      <c r="I18" s="76"/>
      <c r="J18" s="76"/>
      <c r="K18" s="76"/>
      <c r="L18" s="10"/>
      <c r="M18" s="9"/>
      <c r="N18" s="57" t="s">
        <v>2</v>
      </c>
      <c r="O18" s="58"/>
      <c r="P18" s="58"/>
      <c r="Q18" s="58"/>
      <c r="R18" s="58"/>
      <c r="S18" s="58"/>
      <c r="T18" s="58"/>
      <c r="U18" s="59"/>
      <c r="V18" s="8"/>
    </row>
    <row r="19" spans="2:22" ht="13.2" customHeight="1" x14ac:dyDescent="0.25">
      <c r="B19" s="11"/>
      <c r="C19" s="76"/>
      <c r="D19" s="76"/>
      <c r="E19" s="76"/>
      <c r="F19" s="76"/>
      <c r="G19" s="76"/>
      <c r="H19" s="76"/>
      <c r="I19" s="76"/>
      <c r="J19" s="76"/>
      <c r="K19" s="76"/>
      <c r="L19" s="10"/>
      <c r="M19" s="9"/>
      <c r="N19" s="60"/>
      <c r="O19" s="61"/>
      <c r="P19" s="61"/>
      <c r="Q19" s="61"/>
      <c r="R19" s="61"/>
      <c r="S19" s="61"/>
      <c r="T19" s="61"/>
      <c r="U19" s="62"/>
      <c r="V19" s="8"/>
    </row>
    <row r="20" spans="2:22" ht="13.2" customHeight="1" x14ac:dyDescent="0.25">
      <c r="B20" s="11"/>
      <c r="C20" s="76"/>
      <c r="D20" s="76"/>
      <c r="E20" s="76"/>
      <c r="F20" s="76"/>
      <c r="G20" s="76"/>
      <c r="H20" s="76"/>
      <c r="I20" s="76"/>
      <c r="J20" s="76"/>
      <c r="K20" s="76"/>
      <c r="L20" s="10"/>
      <c r="M20" s="9"/>
      <c r="N20" s="60"/>
      <c r="O20" s="61"/>
      <c r="P20" s="61"/>
      <c r="Q20" s="61"/>
      <c r="R20" s="61"/>
      <c r="S20" s="61"/>
      <c r="T20" s="61"/>
      <c r="U20" s="62"/>
      <c r="V20" s="8"/>
    </row>
    <row r="21" spans="2:22" ht="13.2" customHeight="1" x14ac:dyDescent="0.25">
      <c r="B21" s="11"/>
      <c r="C21" s="76"/>
      <c r="D21" s="76"/>
      <c r="E21" s="76"/>
      <c r="F21" s="76"/>
      <c r="G21" s="76"/>
      <c r="H21" s="76"/>
      <c r="I21" s="76"/>
      <c r="J21" s="76"/>
      <c r="K21" s="76"/>
      <c r="L21" s="10"/>
      <c r="M21" s="9"/>
      <c r="N21" s="63"/>
      <c r="O21" s="64"/>
      <c r="P21" s="64"/>
      <c r="Q21" s="64"/>
      <c r="R21" s="64"/>
      <c r="S21" s="64"/>
      <c r="T21" s="64"/>
      <c r="U21" s="65"/>
      <c r="V21" s="8"/>
    </row>
    <row r="22" spans="2:22" ht="13.2" customHeight="1" x14ac:dyDescent="0.25">
      <c r="B22" s="11"/>
      <c r="C22" s="76"/>
      <c r="D22" s="76"/>
      <c r="E22" s="76"/>
      <c r="F22" s="76"/>
      <c r="G22" s="76"/>
      <c r="H22" s="76"/>
      <c r="I22" s="76"/>
      <c r="J22" s="76"/>
      <c r="K22" s="7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76"/>
      <c r="D23" s="76"/>
      <c r="E23" s="76"/>
      <c r="F23" s="76"/>
      <c r="G23" s="76"/>
      <c r="H23" s="76"/>
      <c r="I23" s="76"/>
      <c r="J23" s="76"/>
      <c r="K23" s="76"/>
      <c r="L23" s="10"/>
      <c r="M23" s="9"/>
      <c r="N23" s="57" t="s">
        <v>1</v>
      </c>
      <c r="O23" s="58"/>
      <c r="P23" s="58"/>
      <c r="Q23" s="58"/>
      <c r="R23" s="58"/>
      <c r="S23" s="58"/>
      <c r="T23" s="58"/>
      <c r="U23" s="59"/>
      <c r="V23" s="8"/>
    </row>
    <row r="24" spans="2:22" ht="13.2" customHeight="1" x14ac:dyDescent="0.25">
      <c r="B24" s="11"/>
      <c r="C24" s="77" t="s">
        <v>0</v>
      </c>
      <c r="D24" s="77"/>
      <c r="E24" s="77"/>
      <c r="F24" s="77"/>
      <c r="G24" s="77"/>
      <c r="H24" s="77"/>
      <c r="I24" s="77"/>
      <c r="J24" s="77"/>
      <c r="K24" s="77"/>
      <c r="L24" s="10"/>
      <c r="M24" s="9"/>
      <c r="N24" s="60"/>
      <c r="O24" s="61"/>
      <c r="P24" s="61"/>
      <c r="Q24" s="61"/>
      <c r="R24" s="61"/>
      <c r="S24" s="61"/>
      <c r="T24" s="61"/>
      <c r="U24" s="62"/>
      <c r="V24" s="8"/>
    </row>
    <row r="25" spans="2:22" ht="13.2" customHeight="1" x14ac:dyDescent="0.25">
      <c r="B25" s="11"/>
      <c r="C25" s="77"/>
      <c r="D25" s="77"/>
      <c r="E25" s="77"/>
      <c r="F25" s="77"/>
      <c r="G25" s="77"/>
      <c r="H25" s="77"/>
      <c r="I25" s="77"/>
      <c r="J25" s="77"/>
      <c r="K25" s="77"/>
      <c r="L25" s="10"/>
      <c r="M25" s="9"/>
      <c r="N25" s="60"/>
      <c r="O25" s="61"/>
      <c r="P25" s="61"/>
      <c r="Q25" s="61"/>
      <c r="R25" s="61"/>
      <c r="S25" s="61"/>
      <c r="T25" s="61"/>
      <c r="U25" s="62"/>
      <c r="V25" s="8"/>
    </row>
    <row r="26" spans="2:22" ht="13.2" customHeight="1" x14ac:dyDescent="0.25">
      <c r="B26" s="11"/>
      <c r="C26" s="77"/>
      <c r="D26" s="77"/>
      <c r="E26" s="77"/>
      <c r="F26" s="77"/>
      <c r="G26" s="77"/>
      <c r="H26" s="77"/>
      <c r="I26" s="77"/>
      <c r="J26" s="77"/>
      <c r="K26" s="77"/>
      <c r="L26" s="10"/>
      <c r="M26" s="9"/>
      <c r="N26" s="63"/>
      <c r="O26" s="64"/>
      <c r="P26" s="64"/>
      <c r="Q26" s="64"/>
      <c r="R26" s="64"/>
      <c r="S26" s="64"/>
      <c r="T26" s="64"/>
      <c r="U26" s="6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NP1Xw+SmI59rqUIjHakPGt7S1nvoetGldrQatMEqN6/NZQ+vhrKUcQWPrBfrvCTlq0+jYENefAG+1JLq7bSZpg==" saltValue="q8fWdRMo2ALARmZgsecu1A==" spinCount="100000" sheet="1" objects="1" scenarios="1"/>
  <mergeCells count="9">
    <mergeCell ref="C18:K23"/>
    <mergeCell ref="N18:U21"/>
    <mergeCell ref="N23:U26"/>
    <mergeCell ref="C24:K26"/>
    <mergeCell ref="N3:U6"/>
    <mergeCell ref="C7:K8"/>
    <mergeCell ref="N8:U11"/>
    <mergeCell ref="C11:K16"/>
    <mergeCell ref="N13:U16"/>
  </mergeCells>
  <hyperlinks>
    <hyperlink ref="T3:T6" r:id="rId1" display="Online Self-Study Courses" xr:uid="{1C4EF077-C723-4ECB-87F3-2E6F1A5C3502}"/>
    <hyperlink ref="T8:T11" r:id="rId2" display="Instructor-Led Boot Camps" xr:uid="{F00797CD-152E-40B8-AE0B-2E3299A4448C}"/>
    <hyperlink ref="T13:T16" r:id="rId3" display="1:1 Private Lessons" xr:uid="{2DE9C0BF-E504-47D0-B83D-8AAB1CBDBE06}"/>
    <hyperlink ref="T18:T21" r:id="rId4" display="Free Guides and Lessons" xr:uid="{78944E76-F162-4C4F-B617-DE1A36C07477}"/>
    <hyperlink ref="T23:T26" r:id="rId5" display="Free Guides and Lessons" xr:uid="{A87AFA21-4CE9-4C9B-B634-610D3855C318}"/>
    <hyperlink ref="N23:T26" r:id="rId6" display="Template Library" xr:uid="{30305B9C-25E4-4814-924B-9040EEB355BB}"/>
    <hyperlink ref="C11:K16" r:id="rId7" display="Further Reading → Yield to Maturity (YTM)" xr:uid="{A93EBC4C-930F-4D86-9AE6-F37BE953F75F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38D91-0DAD-419F-B97B-9D46F23060A0}">
  <sheetPr>
    <tabColor theme="8" tint="0.79998168889431442"/>
  </sheetPr>
  <dimension ref="A1:F15"/>
  <sheetViews>
    <sheetView showGridLines="0" zoomScaleNormal="100" workbookViewId="0"/>
  </sheetViews>
  <sheetFormatPr defaultColWidth="9.109375" defaultRowHeight="14.4" customHeight="1" x14ac:dyDescent="0.3"/>
  <cols>
    <col min="1" max="1" width="2.109375" style="33" bestFit="1" customWidth="1"/>
    <col min="2" max="2" width="10.77734375" style="32" customWidth="1"/>
    <col min="3" max="5" width="10.77734375" style="31" customWidth="1"/>
    <col min="6" max="6" width="10.77734375" style="30" customWidth="1"/>
    <col min="7" max="16384" width="9.109375" style="30"/>
  </cols>
  <sheetData>
    <row r="1" spans="1:6" s="33" customFormat="1" ht="14.4" customHeight="1" x14ac:dyDescent="0.3">
      <c r="B1" s="52"/>
    </row>
    <row r="2" spans="1:6" s="50" customFormat="1" ht="14.4" customHeight="1" x14ac:dyDescent="0.3">
      <c r="B2" s="51" t="s">
        <v>18</v>
      </c>
      <c r="C2" s="51"/>
      <c r="D2" s="51"/>
      <c r="E2" s="51"/>
      <c r="F2" s="51"/>
    </row>
    <row r="3" spans="1:6" s="33" customFormat="1" ht="14.4" customHeight="1" x14ac:dyDescent="0.3">
      <c r="B3" s="53"/>
      <c r="C3" s="49"/>
      <c r="D3" s="49"/>
      <c r="E3" s="49"/>
      <c r="F3" s="49"/>
    </row>
    <row r="4" spans="1:6" ht="14.4" customHeight="1" x14ac:dyDescent="0.3">
      <c r="B4" s="40" t="s">
        <v>14</v>
      </c>
      <c r="C4" s="40"/>
      <c r="D4" s="40"/>
      <c r="E4" s="40"/>
      <c r="F4" s="40"/>
    </row>
    <row r="5" spans="1:6" ht="14.4" customHeight="1" x14ac:dyDescent="0.3">
      <c r="B5" s="38" t="s">
        <v>13</v>
      </c>
      <c r="C5" s="54"/>
      <c r="D5" s="54"/>
      <c r="E5" s="54"/>
      <c r="F5" s="48">
        <v>1000</v>
      </c>
    </row>
    <row r="6" spans="1:6" ht="14.4" customHeight="1" x14ac:dyDescent="0.3">
      <c r="B6" s="41" t="s">
        <v>12</v>
      </c>
      <c r="C6" s="30"/>
      <c r="D6" s="30"/>
      <c r="E6" s="30"/>
      <c r="F6" s="47">
        <v>0.06</v>
      </c>
    </row>
    <row r="7" spans="1:6" ht="14.4" customHeight="1" x14ac:dyDescent="0.3">
      <c r="B7" s="41" t="s">
        <v>11</v>
      </c>
      <c r="C7" s="30"/>
      <c r="D7" s="30"/>
      <c r="E7" s="30"/>
      <c r="F7" s="46">
        <f>+F6/2</f>
        <v>0.03</v>
      </c>
    </row>
    <row r="8" spans="1:6" ht="14.4" customHeight="1" x14ac:dyDescent="0.3">
      <c r="B8" s="41" t="s">
        <v>10</v>
      </c>
      <c r="C8" s="30"/>
      <c r="D8" s="30"/>
      <c r="E8" s="30"/>
      <c r="F8" s="45">
        <v>10</v>
      </c>
    </row>
    <row r="9" spans="1:6" ht="14.4" customHeight="1" x14ac:dyDescent="0.3">
      <c r="B9" s="41" t="s">
        <v>9</v>
      </c>
      <c r="C9" s="30"/>
      <c r="D9" s="30"/>
      <c r="E9" s="30"/>
      <c r="F9" s="44">
        <f>+F8*2</f>
        <v>20</v>
      </c>
    </row>
    <row r="10" spans="1:6" ht="14.4" customHeight="1" x14ac:dyDescent="0.3">
      <c r="B10" s="41" t="s">
        <v>8</v>
      </c>
      <c r="C10" s="30"/>
      <c r="D10" s="30"/>
      <c r="E10" s="30"/>
      <c r="F10" s="43">
        <v>1050</v>
      </c>
    </row>
    <row r="11" spans="1:6" ht="14.4" customHeight="1" x14ac:dyDescent="0.3">
      <c r="B11" s="78" t="s">
        <v>17</v>
      </c>
      <c r="C11" s="30"/>
      <c r="D11" s="30"/>
      <c r="E11" s="30"/>
      <c r="F11" s="42">
        <f>+F7*F5</f>
        <v>30</v>
      </c>
    </row>
    <row r="12" spans="1:6" ht="14.4" customHeight="1" x14ac:dyDescent="0.3">
      <c r="B12" s="55"/>
      <c r="C12" s="30"/>
      <c r="D12" s="30"/>
      <c r="E12" s="30"/>
      <c r="F12" s="50"/>
    </row>
    <row r="13" spans="1:6" ht="14.4" customHeight="1" x14ac:dyDescent="0.3">
      <c r="B13" s="40" t="s">
        <v>7</v>
      </c>
      <c r="C13" s="40"/>
      <c r="D13" s="40"/>
      <c r="E13" s="40"/>
      <c r="F13" s="40"/>
    </row>
    <row r="14" spans="1:6" s="36" customFormat="1" ht="14.4" customHeight="1" x14ac:dyDescent="0.3">
      <c r="A14" s="39"/>
      <c r="B14" s="79" t="s">
        <v>19</v>
      </c>
      <c r="C14" s="54"/>
      <c r="D14" s="54"/>
      <c r="E14" s="54"/>
      <c r="F14" s="37">
        <f>(F11+(F5-F10)/F9)/((F5+F10)/2)</f>
        <v>2.6829268292682926E-2</v>
      </c>
    </row>
    <row r="15" spans="1:6" ht="14.4" customHeight="1" x14ac:dyDescent="0.3">
      <c r="B15" s="35" t="s">
        <v>20</v>
      </c>
      <c r="C15" s="56"/>
      <c r="D15" s="56"/>
      <c r="E15" s="56"/>
      <c r="F15" s="34">
        <f>+F14*2</f>
        <v>5.3658536585365853E-2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2022-08-10T14:09:14Z</dcterms:created>
  <dcterms:modified xsi:type="dcterms:W3CDTF">2022-11-13T09:44:48Z</dcterms:modified>
</cp:coreProperties>
</file>