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1531505E-429E-4D42-9207-3FF2FC0F999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3" i="1"/>
  <c r="F11" i="1" l="1"/>
</calcChain>
</file>

<file path=xl/sharedStrings.xml><?xml version="1.0" encoding="utf-8"?>
<sst xmlns="http://schemas.openxmlformats.org/spreadsheetml/2006/main" count="18" uniqueCount="18">
  <si>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</si>
  <si>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</si>
  <si>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</si>
  <si>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</si>
  <si>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</si>
  <si>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</si>
  <si>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</si>
  <si>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Net Capital Spending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</si>
  <si>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Capital Spending</t>
    </r>
  </si>
  <si>
    <t>Net Capital Spending</t>
  </si>
  <si>
    <t>Net Fixed Assets</t>
  </si>
  <si>
    <t>Depreciation</t>
  </si>
  <si>
    <t>NA</t>
  </si>
  <si>
    <t>Ending Net Fixed Assets</t>
  </si>
  <si>
    <t>Less: Beginning Net Fixed Assets</t>
  </si>
  <si>
    <t>Plus: Depreciation</t>
  </si>
  <si>
    <t>($ in thousands)</t>
  </si>
  <si>
    <t>Net Capital Spending (NCS)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</si>
</sst>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4" fontId="22" fillId="12" borderId="18" xfId="0" applyNumberFormat="1" applyFont="1" applyFill="1" applyBorder="1"/>
    <xf numFmtId="164" fontId="22" fillId="12" borderId="17" xfId="0" applyNumberFormat="1" applyFont="1" applyFill="1" applyBorder="1"/>
    <xf numFmtId="164" fontId="24" fillId="0" borderId="0" xfId="0" applyNumberFormat="1" applyFont="1" applyAlignment="1">
      <alignment horizontal="right"/>
    </xf>
    <xf numFmtId="166" fontId="23" fillId="0" borderId="0" xfId="0" applyNumberFormat="1" applyFont="1"/>
    <xf numFmtId="166" fontId="22" fillId="12" borderId="19" xfId="0" applyNumberFormat="1" applyFont="1" applyFill="1" applyBorder="1"/>
    <xf numFmtId="166" fontId="0" fillId="0" borderId="0" xfId="0" applyNumberForma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capital-spending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lXNqndhYadOSszss21Db18AWJTg4ymDn4rpcIUQsfGX+AxtWGsU5m88jvw6SJG9QRvUQzJwaf51oncHdOcAh1g==" saltValue="+ep/WJbAPwn47T9bFx26h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Capital Spending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1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17</v>
      </c>
      <c r="C2" s="32"/>
      <c r="D2" s="32"/>
      <c r="E2" s="32"/>
      <c r="F2" s="32"/>
    </row>
    <row r="3" spans="2:6" s="31" customFormat="1" ht="13.15" customHeight="1" x14ac:dyDescent="0.2">
      <c r="B3" s="33" t="s">
        <v>16</v>
      </c>
      <c r="C3" s="33"/>
      <c r="D3" s="33"/>
      <c r="E3" s="55">
        <v>2021</v>
      </c>
      <c r="F3" s="55">
        <f>+E3+1</f>
        <v>2022</v>
      </c>
    </row>
    <row r="5" spans="2:6" ht="13.15" customHeight="1" x14ac:dyDescent="0.2">
      <c r="B5" s="30" t="s">
        <v>10</v>
      </c>
      <c r="E5" s="59">
        <v>10000</v>
      </c>
      <c r="F5" s="59">
        <v>15000</v>
      </c>
    </row>
    <row r="6" spans="2:6" ht="13.15" customHeight="1" x14ac:dyDescent="0.2">
      <c r="B6" s="30" t="s">
        <v>11</v>
      </c>
      <c r="E6" s="58" t="s">
        <v>12</v>
      </c>
      <c r="F6" s="59">
        <v>3000</v>
      </c>
    </row>
    <row r="8" spans="2:6" ht="13.15" customHeight="1" x14ac:dyDescent="0.2">
      <c r="B8" s="30" t="s">
        <v>13</v>
      </c>
      <c r="F8" s="61">
        <f>+F5</f>
        <v>15000</v>
      </c>
    </row>
    <row r="9" spans="2:6" ht="13.15" customHeight="1" x14ac:dyDescent="0.2">
      <c r="B9" s="30" t="s">
        <v>14</v>
      </c>
      <c r="F9" s="30">
        <f>-E5</f>
        <v>-10000</v>
      </c>
    </row>
    <row r="10" spans="2:6" ht="13.15" customHeight="1" x14ac:dyDescent="0.2">
      <c r="B10" s="30" t="s">
        <v>15</v>
      </c>
      <c r="F10" s="30">
        <f>+F6</f>
        <v>3000</v>
      </c>
    </row>
    <row r="11" spans="2:6" s="31" customFormat="1" ht="13.15" customHeight="1" x14ac:dyDescent="0.2">
      <c r="B11" s="56" t="s">
        <v>9</v>
      </c>
      <c r="C11" s="57"/>
      <c r="D11" s="57"/>
      <c r="E11" s="57"/>
      <c r="F11" s="60">
        <f>SUM(F8:F10)</f>
        <v>8000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2023-01-02T11:59:29Z</dcterms:modified>
</cp:coreProperties>
</file>