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F34B34FB-0618-4254-A4BD-456F5EAD505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8" i="1"/>
  <c r="E14" i="1" l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<sst xmlns="http://schemas.openxmlformats.org/spreadsheetml/2006/main" count="20" uniqueCount="19">
  <si>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</si>
  <si>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</si>
  <si>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</si>
  <si>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</si>
  <si>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</si>
  <si>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</si>
  <si>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</si>
  <si>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Market to Book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</si>
  <si>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Market to Book Ratio</t>
    </r>
  </si>
  <si>
    <t>Market to Book Ratio</t>
  </si>
  <si>
    <t>($ in millions, except per share data)</t>
  </si>
  <si>
    <t>Market Capitalization</t>
  </si>
  <si>
    <t>Total Assets</t>
  </si>
  <si>
    <t>(–) Total Liabilities</t>
  </si>
  <si>
    <t>Book Value of Equity (BVE)</t>
  </si>
  <si>
    <t>(×) Total Shares Outstanding</t>
  </si>
  <si>
    <t>,</t>
  </si>
  <si>
    <t>Latest Closing Share Price (12/30/22)</t>
  </si>
  <si>
    <t>Apple Inc. (NASDAQ: AAPL)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</si>
</sst>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.00_);\(&quot;$&quot;#,##0.00\);\-\-_);@_)"/>
    <numFmt numFmtId="166" formatCode="&quot;$&quot;#,##0_);\(&quot;$&quot;#,##0\);\-\-_);@_)"/>
    <numFmt numFmtId="167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/>
    <xf numFmtId="164" fontId="0" fillId="0" borderId="18" xfId="0" applyNumberFormat="1" applyBorder="1"/>
    <xf numFmtId="164" fontId="22" fillId="0" borderId="18" xfId="0" applyNumberFormat="1" applyFont="1" applyBorder="1"/>
    <xf numFmtId="166" fontId="22" fillId="0" borderId="18" xfId="0" applyNumberFormat="1" applyFont="1" applyBorder="1"/>
    <xf numFmtId="166" fontId="23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7" fontId="22" fillId="12" borderId="20" xfId="0" applyNumberFormat="1" applyFont="1" applyFill="1" applyBorder="1"/>
    <xf numFmtId="165" fontId="23" fillId="0" borderId="18" xfId="0" applyNumberFormat="1" applyFont="1" applyBorder="1"/>
    <xf numFmtId="164" fontId="22" fillId="13" borderId="0" xfId="0" applyNumberFormat="1" applyFont="1" applyFill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ket-to-book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ONSLtDPwfDz7DYgX2Tcpb66JGqTaQWmAEhiFs5QY4HXThDeVljZukGlBkFCkHyIy2OJpiTBdF9INZW2k9zNcQ==" saltValue="lH+tvVh8nSli5VJkhOBA4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ket to Book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H14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5" width="12.7109375" style="30" customWidth="1"/>
    <col min="6" max="16384" width="10.7109375" style="30"/>
  </cols>
  <sheetData>
    <row r="2" spans="2:8" s="31" customFormat="1" ht="13.15" customHeight="1" x14ac:dyDescent="0.2">
      <c r="B2" s="32" t="s">
        <v>9</v>
      </c>
      <c r="C2" s="32"/>
      <c r="D2" s="32"/>
      <c r="E2" s="32"/>
    </row>
    <row r="3" spans="2:8" s="31" customFormat="1" ht="13.15" customHeight="1" x14ac:dyDescent="0.2">
      <c r="B3" s="33" t="s">
        <v>10</v>
      </c>
      <c r="C3" s="33"/>
      <c r="D3" s="33"/>
      <c r="E3" s="33"/>
    </row>
    <row r="5" spans="2:8" s="31" customFormat="1" ht="13.15" customHeight="1" x14ac:dyDescent="0.2">
      <c r="B5" s="64" t="s">
        <v>18</v>
      </c>
      <c r="C5" s="64"/>
      <c r="D5" s="64"/>
      <c r="E5" s="64"/>
    </row>
    <row r="6" spans="2:8" ht="13.15" customHeight="1" x14ac:dyDescent="0.2">
      <c r="B6" s="56" t="s">
        <v>17</v>
      </c>
      <c r="C6" s="56"/>
      <c r="D6" s="56"/>
      <c r="E6" s="63">
        <v>129.93</v>
      </c>
    </row>
    <row r="7" spans="2:8" ht="13.15" customHeight="1" x14ac:dyDescent="0.2">
      <c r="B7" s="30" t="s">
        <v>15</v>
      </c>
      <c r="E7" s="55">
        <v>15908</v>
      </c>
    </row>
    <row r="8" spans="2:8" s="31" customFormat="1" ht="13.15" customHeight="1" x14ac:dyDescent="0.2">
      <c r="B8" s="57" t="s">
        <v>11</v>
      </c>
      <c r="C8" s="57"/>
      <c r="D8" s="57"/>
      <c r="E8" s="58">
        <f>+E6*E7</f>
        <v>2066926.4400000002</v>
      </c>
    </row>
    <row r="10" spans="2:8" ht="13.15" customHeight="1" x14ac:dyDescent="0.2">
      <c r="B10" s="30" t="s">
        <v>12</v>
      </c>
      <c r="E10" s="59">
        <v>352755</v>
      </c>
      <c r="H10" s="30" t="s">
        <v>16</v>
      </c>
    </row>
    <row r="11" spans="2:8" ht="13.15" customHeight="1" x14ac:dyDescent="0.2">
      <c r="B11" s="30" t="s">
        <v>13</v>
      </c>
      <c r="E11" s="55">
        <v>-302083</v>
      </c>
    </row>
    <row r="12" spans="2:8" s="31" customFormat="1" ht="13.15" customHeight="1" x14ac:dyDescent="0.2">
      <c r="B12" s="57" t="s">
        <v>14</v>
      </c>
      <c r="C12" s="57"/>
      <c r="D12" s="57"/>
      <c r="E12" s="58">
        <f>SUM(E10:E11)</f>
        <v>50672</v>
      </c>
    </row>
    <row r="14" spans="2:8" s="31" customFormat="1" ht="13.15" customHeight="1" x14ac:dyDescent="0.2">
      <c r="B14" s="60" t="s">
        <v>9</v>
      </c>
      <c r="C14" s="61"/>
      <c r="D14" s="61"/>
      <c r="E14" s="62">
        <f>+E8/E12</f>
        <v>40.790307072939697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2023-01-03T20:19:28Z</dcterms:modified>
</cp:coreProperties>
</file>