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B7234C2F-31A0-49EF-B4DF-D6B380D02E2A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8" i="1"/>
  <c r="F13" i="1" s="1"/>
  <c r="F14" i="1" l="1"/>
  <c r="F16" i="1" s="1"/>
</calcChain>
</file>

<file path=xl/sharedStrings.xml><?xml version="1.0" encoding="utf-8"?>
<sst xmlns="http://schemas.openxmlformats.org/spreadsheetml/2006/main" count="21" uniqueCount="21">
  <si>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</si>
  <si>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</si>
  <si>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</si>
  <si>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</si>
  <si>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</si>
  <si>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</si>
  <si>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</si>
  <si>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</si>
  <si>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Debt to Tangible Net Worth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</si>
  <si>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Debt to Tangible Net Worth</t>
    </r>
  </si>
  <si>
    <t>Debt to Tangible Net Worth</t>
  </si>
  <si>
    <t>Revolver</t>
  </si>
  <si>
    <t>Total Debt</t>
  </si>
  <si>
    <t>Total Assets</t>
  </si>
  <si>
    <t>Less: Goodwill and Intangible Assets</t>
  </si>
  <si>
    <t>Tangible Net Worth</t>
  </si>
  <si>
    <t>Tangible Assets</t>
  </si>
  <si>
    <t>Less: Total Liabilities</t>
  </si>
  <si>
    <t>Debt to Tangible Net Worth Ratio</t>
  </si>
  <si>
    <t>Plus: Term Loan B, Current Portion</t>
  </si>
  <si>
    <t>Plus: Term Loan B, Non-Current 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</si>
</sst>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&quot;$&quot;#,##0_);\(&quot;$&quot;#,##0\);\-\-_);@_)"/>
    <numFmt numFmtId="167" formatCode="#,##0.0%_);\(#,##0.0%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5" fontId="0" fillId="0" borderId="17" xfId="0" applyNumberFormat="1" applyBorder="1"/>
    <xf numFmtId="164" fontId="22" fillId="0" borderId="18" xfId="0" applyNumberFormat="1" applyFont="1" applyBorder="1"/>
    <xf numFmtId="166" fontId="22" fillId="0" borderId="18" xfId="0" applyNumberFormat="1" applyFont="1" applyBorder="1"/>
    <xf numFmtId="164" fontId="22" fillId="12" borderId="19" xfId="0" applyNumberFormat="1" applyFont="1" applyFill="1" applyBorder="1"/>
    <xf numFmtId="164" fontId="22" fillId="12" borderId="17" xfId="0" applyNumberFormat="1" applyFont="1" applyFill="1" applyBorder="1"/>
    <xf numFmtId="166" fontId="23" fillId="0" borderId="0" xfId="0" applyNumberFormat="1" applyFont="1"/>
    <xf numFmtId="164" fontId="23" fillId="0" borderId="0" xfId="0" applyNumberFormat="1" applyFont="1"/>
    <xf numFmtId="164" fontId="22" fillId="13" borderId="18" xfId="0" applyNumberFormat="1" applyFont="1" applyFill="1" applyBorder="1"/>
    <xf numFmtId="166" fontId="22" fillId="13" borderId="18" xfId="0" applyNumberFormat="1" applyFont="1" applyFill="1" applyBorder="1"/>
    <xf numFmtId="167" fontId="22" fillId="12" borderId="20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ebt-to-tangible-net-worth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35" customHeight="1" x14ac:dyDescent="0.2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35" customHeight="1" x14ac:dyDescent="0.2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35" customHeight="1" x14ac:dyDescent="0.2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35" customHeight="1" x14ac:dyDescent="0.2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35" customHeight="1" x14ac:dyDescent="0.2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35" customHeight="1" x14ac:dyDescent="0.2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35" customHeight="1" x14ac:dyDescent="0.2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35" customHeight="1" x14ac:dyDescent="0.2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35" customHeight="1" x14ac:dyDescent="0.2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35" customHeight="1" x14ac:dyDescent="0.2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35" customHeight="1" x14ac:dyDescent="0.2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35" customHeight="1" x14ac:dyDescent="0.2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35" customHeight="1" x14ac:dyDescent="0.2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E9h34JxtAso1ldMvSY0qAexb4L5ITQ79ND5we/6QkZTIdfg0UBFSw59rQvq/W3pcoOu/6YnZBfNHjpDoyVdDSQ==" saltValue="SPk8a2qBWOyrB+/s4KfbE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ebt to Tangible Net Worth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6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3" width="10.7109375" style="30" customWidth="1"/>
    <col min="4" max="16384" width="10.7109375" style="30"/>
  </cols>
  <sheetData>
    <row r="2" spans="2:6" s="31" customFormat="1" ht="13.15" customHeight="1" x14ac:dyDescent="0.2">
      <c r="B2" s="32" t="s">
        <v>10</v>
      </c>
      <c r="C2" s="32"/>
      <c r="D2" s="32"/>
      <c r="E2" s="32"/>
      <c r="F2" s="32"/>
    </row>
    <row r="3" spans="2:6" s="31" customFormat="1" ht="13.15" customHeight="1" x14ac:dyDescent="0.2">
      <c r="B3" s="33" t="s">
        <v>7</v>
      </c>
      <c r="C3" s="33"/>
      <c r="D3" s="33"/>
      <c r="E3" s="33"/>
      <c r="F3" s="55">
        <v>2022</v>
      </c>
    </row>
    <row r="5" spans="2:6" ht="13.15" customHeight="1" x14ac:dyDescent="0.2">
      <c r="B5" s="30" t="s">
        <v>11</v>
      </c>
      <c r="F5" s="60">
        <v>0</v>
      </c>
    </row>
    <row r="6" spans="2:6" ht="13.15" customHeight="1" x14ac:dyDescent="0.2">
      <c r="B6" s="30" t="s">
        <v>19</v>
      </c>
      <c r="F6" s="61">
        <v>10</v>
      </c>
    </row>
    <row r="7" spans="2:6" ht="13.15" customHeight="1" x14ac:dyDescent="0.2">
      <c r="B7" s="30" t="s">
        <v>20</v>
      </c>
      <c r="F7" s="61">
        <v>50</v>
      </c>
    </row>
    <row r="8" spans="2:6" s="31" customFormat="1" ht="13.15" customHeight="1" x14ac:dyDescent="0.2">
      <c r="B8" s="62" t="s">
        <v>12</v>
      </c>
      <c r="C8" s="62"/>
      <c r="D8" s="62"/>
      <c r="E8" s="62"/>
      <c r="F8" s="63">
        <f>SUM(F5:F7)</f>
        <v>60</v>
      </c>
    </row>
    <row r="10" spans="2:6" ht="13.15" customHeight="1" x14ac:dyDescent="0.2">
      <c r="B10" s="30" t="s">
        <v>13</v>
      </c>
      <c r="F10" s="60">
        <v>200</v>
      </c>
    </row>
    <row r="11" spans="2:6" ht="13.15" customHeight="1" x14ac:dyDescent="0.2">
      <c r="B11" s="30" t="s">
        <v>14</v>
      </c>
      <c r="F11" s="61">
        <v>-20</v>
      </c>
    </row>
    <row r="12" spans="2:6" s="31" customFormat="1" ht="13.15" customHeight="1" x14ac:dyDescent="0.2">
      <c r="B12" s="56" t="s">
        <v>16</v>
      </c>
      <c r="C12" s="56"/>
      <c r="D12" s="56"/>
      <c r="E12" s="56"/>
      <c r="F12" s="57">
        <f>SUM(F10:F11)</f>
        <v>180</v>
      </c>
    </row>
    <row r="13" spans="2:6" ht="13.15" customHeight="1" x14ac:dyDescent="0.2">
      <c r="B13" s="30" t="s">
        <v>17</v>
      </c>
      <c r="F13" s="30">
        <f>-F8</f>
        <v>-60</v>
      </c>
    </row>
    <row r="14" spans="2:6" s="31" customFormat="1" ht="13.15" customHeight="1" x14ac:dyDescent="0.2">
      <c r="B14" s="62" t="s">
        <v>15</v>
      </c>
      <c r="C14" s="62"/>
      <c r="D14" s="62"/>
      <c r="E14" s="62"/>
      <c r="F14" s="63">
        <f>SUM(F12:F13)</f>
        <v>120</v>
      </c>
    </row>
    <row r="16" spans="2:6" s="31" customFormat="1" ht="13.15" customHeight="1" x14ac:dyDescent="0.2">
      <c r="B16" s="58" t="s">
        <v>18</v>
      </c>
      <c r="C16" s="59"/>
      <c r="D16" s="59"/>
      <c r="E16" s="59"/>
      <c r="F16" s="64">
        <f>+F8/F14</f>
        <v>0.5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2023-02-09T03:21:34Z</dcterms:modified>
</cp:coreProperties>
</file>