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5DFF7389-0C2C-4356-9453-FE0692C8390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7" i="2"/>
  <c r="F13" i="2"/>
  <c r="F15" i="2"/>
</calcChain>
</file>

<file path=xl/sharedStrings.xml><?xml version="1.0" encoding="utf-8"?>
<sst xmlns="http://schemas.openxmlformats.org/spreadsheetml/2006/main" count="22" uniqueCount="22">
  <si>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</si>
  <si>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</si>
  <si>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</si>
  <si>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</si>
  <si>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</si>
  <si>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</si>
  <si>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</si>
  <si>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Effective Gross Income (EGI)</t>
  </si>
  <si>
    <t>Less: Total Operating Expense</t>
  </si>
  <si>
    <t>© 2023 Wall Street Prep, Inc. All Rights Reserved</t>
  </si>
  <si>
    <t>Stabilized Net Operating Income (NOI)</t>
  </si>
  <si>
    <t>Total Development Cost</t>
  </si>
  <si>
    <t>Land Acquisition Cost</t>
  </si>
  <si>
    <t>Plus: Architectural Design Fees</t>
  </si>
  <si>
    <t>Plus: Construction Cost</t>
  </si>
  <si>
    <t>Plus: Other Fees</t>
  </si>
  <si>
    <t>Development Spread</t>
  </si>
  <si>
    <t>Yield on Cost (%)</t>
  </si>
  <si>
    <t>Market Cap Rate (%)</t>
  </si>
  <si>
    <t>Development Spread (%)</t>
  </si>
  <si>
    <t>Development Spread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</si>
  <si>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Development Spread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</si>
</sst>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yyyy&quot;E&quot;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b/>
      <sz val="10"/>
      <color rgb="FF0000FF"/>
      <name val="Palatino Linotype"/>
      <family val="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9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23" fillId="13" borderId="0" xfId="0" applyNumberFormat="1" applyFont="1" applyFill="1" applyAlignment="1">
      <alignment vertical="center"/>
    </xf>
    <xf numFmtId="166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25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7" fontId="26" fillId="0" borderId="16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23" fillId="14" borderId="0" xfId="0" applyNumberFormat="1" applyFont="1" applyFill="1" applyAlignment="1">
      <alignment vertical="center"/>
    </xf>
    <xf numFmtId="166" fontId="27" fillId="14" borderId="0" xfId="0" applyNumberFormat="1" applyFont="1" applyFill="1" applyAlignment="1">
      <alignment vertical="center"/>
    </xf>
    <xf numFmtId="164" fontId="23" fillId="0" borderId="18" xfId="0" applyNumberFormat="1" applyFont="1" applyFill="1" applyBorder="1" applyAlignment="1">
      <alignment vertical="center"/>
    </xf>
    <xf numFmtId="165" fontId="23" fillId="0" borderId="18" xfId="0" applyNumberFormat="1" applyFont="1" applyFill="1" applyBorder="1" applyAlignment="1">
      <alignment vertical="center"/>
    </xf>
    <xf numFmtId="165" fontId="14" fillId="0" borderId="18" xfId="0" applyNumberFormat="1" applyFont="1" applyFill="1" applyBorder="1" applyAlignment="1">
      <alignment vertical="center"/>
    </xf>
    <xf numFmtId="164" fontId="11" fillId="12" borderId="0" xfId="0" applyNumberFormat="1" applyFont="1" applyFill="1" applyAlignment="1">
      <alignment vertical="center"/>
    </xf>
    <xf numFmtId="166" fontId="23" fillId="12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velopment-sprea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7" customWidth="1"/>
    <col min="3" max="10" width="12.7109375" style="17" customWidth="1"/>
    <col min="11" max="12" width="2.7109375" style="17" customWidth="1"/>
    <col min="13" max="18" width="12.7109375" style="17" customWidth="1"/>
    <col min="19" max="19" width="2.7109375" style="17" customWidth="1"/>
    <col min="20" max="16384" width="9.42578125" style="17"/>
  </cols>
  <sheetData>
    <row r="2" spans="2:19" ht="15.95" customHeight="1" x14ac:dyDescent="0.3">
      <c r="B2" s="11"/>
      <c r="C2" s="12"/>
      <c r="D2" s="12"/>
      <c r="E2" s="12"/>
      <c r="F2" s="12"/>
      <c r="G2" s="12"/>
      <c r="H2" s="12"/>
      <c r="I2" s="12"/>
      <c r="J2" s="12"/>
      <c r="K2" s="13"/>
      <c r="L2" s="14"/>
      <c r="M2" s="15"/>
      <c r="N2" s="15"/>
      <c r="O2" s="15"/>
      <c r="P2" s="15"/>
      <c r="Q2" s="15"/>
      <c r="R2" s="15"/>
      <c r="S2" s="16"/>
    </row>
    <row r="3" spans="2:19" ht="15.95" customHeight="1" x14ac:dyDescent="0.3">
      <c r="B3" s="4"/>
      <c r="C3" s="18"/>
      <c r="D3" s="19"/>
      <c r="E3" s="18"/>
      <c r="F3" s="18"/>
      <c r="G3" s="18"/>
      <c r="H3" s="18"/>
      <c r="I3" s="18"/>
      <c r="J3" s="18"/>
      <c r="K3" s="3"/>
      <c r="L3" s="20"/>
      <c r="M3" s="42" t="s">
        <v>0</v>
      </c>
      <c r="N3" s="43"/>
      <c r="O3" s="43"/>
      <c r="P3" s="43"/>
      <c r="Q3" s="43"/>
      <c r="R3" s="44"/>
      <c r="S3" s="21"/>
    </row>
    <row r="4" spans="2:19" ht="15.95" customHeight="1" x14ac:dyDescent="0.3">
      <c r="B4" s="4"/>
      <c r="C4" s="18"/>
      <c r="D4" s="18"/>
      <c r="E4" s="18"/>
      <c r="F4" s="18"/>
      <c r="G4" s="18"/>
      <c r="H4" s="18"/>
      <c r="I4" s="18"/>
      <c r="J4" s="18"/>
      <c r="K4" s="3"/>
      <c r="L4" s="22"/>
      <c r="M4" s="45"/>
      <c r="N4" s="46"/>
      <c r="O4" s="46"/>
      <c r="P4" s="46"/>
      <c r="Q4" s="46"/>
      <c r="R4" s="47"/>
      <c r="S4" s="21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2"/>
      <c r="M5" s="48"/>
      <c r="N5" s="49"/>
      <c r="O5" s="49"/>
      <c r="P5" s="49"/>
      <c r="Q5" s="49"/>
      <c r="R5" s="50"/>
      <c r="S5" s="21"/>
    </row>
    <row r="6" spans="2:19" ht="15.95" customHeight="1" x14ac:dyDescent="0.3">
      <c r="B6" s="4"/>
      <c r="C6" s="52" t="s">
        <v>20</v>
      </c>
      <c r="D6" s="52"/>
      <c r="E6" s="52"/>
      <c r="F6" s="52"/>
      <c r="G6" s="52"/>
      <c r="H6" s="52"/>
      <c r="I6" s="52"/>
      <c r="J6" s="52"/>
      <c r="K6" s="3"/>
      <c r="L6" s="22"/>
      <c r="M6" s="23"/>
      <c r="N6" s="23"/>
      <c r="O6" s="23"/>
      <c r="P6" s="23"/>
      <c r="Q6" s="23"/>
      <c r="R6" s="23"/>
      <c r="S6" s="21"/>
    </row>
    <row r="7" spans="2:19" ht="15.95" customHeight="1" thickBot="1" x14ac:dyDescent="0.35">
      <c r="B7" s="4"/>
      <c r="C7" s="52"/>
      <c r="D7" s="52"/>
      <c r="E7" s="52"/>
      <c r="F7" s="52"/>
      <c r="G7" s="52"/>
      <c r="H7" s="52"/>
      <c r="I7" s="52"/>
      <c r="J7" s="52"/>
      <c r="K7" s="3"/>
      <c r="L7" s="22"/>
      <c r="M7" s="42" t="s">
        <v>1</v>
      </c>
      <c r="N7" s="43"/>
      <c r="O7" s="43"/>
      <c r="P7" s="43"/>
      <c r="Q7" s="43"/>
      <c r="R7" s="44"/>
      <c r="S7" s="21"/>
    </row>
    <row r="8" spans="2:19" ht="15.95" customHeight="1" x14ac:dyDescent="0.3">
      <c r="B8" s="4"/>
      <c r="C8" s="36"/>
      <c r="D8" s="36"/>
      <c r="E8" s="36"/>
      <c r="F8" s="36"/>
      <c r="G8" s="36"/>
      <c r="H8" s="36"/>
      <c r="I8" s="36"/>
      <c r="J8" s="36"/>
      <c r="K8" s="3"/>
      <c r="L8" s="22"/>
      <c r="M8" s="45"/>
      <c r="N8" s="46"/>
      <c r="O8" s="46"/>
      <c r="P8" s="46"/>
      <c r="Q8" s="46"/>
      <c r="R8" s="47"/>
      <c r="S8" s="21"/>
    </row>
    <row r="9" spans="2:19" ht="15.95" customHeight="1" x14ac:dyDescent="0.3">
      <c r="B9" s="4"/>
      <c r="C9" s="53" t="s">
        <v>21</v>
      </c>
      <c r="D9" s="54"/>
      <c r="E9" s="54"/>
      <c r="F9" s="54"/>
      <c r="G9" s="54"/>
      <c r="H9" s="54"/>
      <c r="I9" s="54"/>
      <c r="J9" s="55"/>
      <c r="K9" s="3"/>
      <c r="L9" s="22"/>
      <c r="M9" s="48"/>
      <c r="N9" s="49"/>
      <c r="O9" s="49"/>
      <c r="P9" s="49"/>
      <c r="Q9" s="49"/>
      <c r="R9" s="50"/>
      <c r="S9" s="21"/>
    </row>
    <row r="10" spans="2:19" ht="15.95" customHeight="1" x14ac:dyDescent="0.3">
      <c r="B10" s="4"/>
      <c r="C10" s="56"/>
      <c r="D10" s="57"/>
      <c r="E10" s="57"/>
      <c r="F10" s="57"/>
      <c r="G10" s="57"/>
      <c r="H10" s="57"/>
      <c r="I10" s="57"/>
      <c r="J10" s="58"/>
      <c r="K10" s="3"/>
      <c r="L10" s="22"/>
      <c r="M10" s="23"/>
      <c r="N10" s="23"/>
      <c r="O10" s="23"/>
      <c r="P10" s="23"/>
      <c r="Q10" s="24"/>
      <c r="R10" s="24"/>
      <c r="S10" s="21"/>
    </row>
    <row r="11" spans="2:19" ht="15.95" customHeight="1" x14ac:dyDescent="0.3">
      <c r="B11" s="4"/>
      <c r="C11" s="56"/>
      <c r="D11" s="57"/>
      <c r="E11" s="57"/>
      <c r="F11" s="57"/>
      <c r="G11" s="57"/>
      <c r="H11" s="57"/>
      <c r="I11" s="57"/>
      <c r="J11" s="58"/>
      <c r="K11" s="3"/>
      <c r="L11" s="22"/>
      <c r="M11" s="42" t="s">
        <v>2</v>
      </c>
      <c r="N11" s="43"/>
      <c r="O11" s="43"/>
      <c r="P11" s="43"/>
      <c r="Q11" s="43"/>
      <c r="R11" s="44"/>
      <c r="S11" s="21"/>
    </row>
    <row r="12" spans="2:19" ht="15.95" customHeight="1" x14ac:dyDescent="0.3">
      <c r="B12" s="4"/>
      <c r="C12" s="56"/>
      <c r="D12" s="57"/>
      <c r="E12" s="57"/>
      <c r="F12" s="57"/>
      <c r="G12" s="57"/>
      <c r="H12" s="57"/>
      <c r="I12" s="57"/>
      <c r="J12" s="58"/>
      <c r="K12" s="3"/>
      <c r="L12" s="22"/>
      <c r="M12" s="45"/>
      <c r="N12" s="46"/>
      <c r="O12" s="46"/>
      <c r="P12" s="46"/>
      <c r="Q12" s="46"/>
      <c r="R12" s="47"/>
      <c r="S12" s="21"/>
    </row>
    <row r="13" spans="2:19" ht="15.95" customHeight="1" x14ac:dyDescent="0.3">
      <c r="B13" s="4"/>
      <c r="C13" s="59"/>
      <c r="D13" s="60"/>
      <c r="E13" s="60"/>
      <c r="F13" s="60"/>
      <c r="G13" s="60"/>
      <c r="H13" s="60"/>
      <c r="I13" s="60"/>
      <c r="J13" s="61"/>
      <c r="K13" s="3"/>
      <c r="L13" s="22"/>
      <c r="M13" s="48"/>
      <c r="N13" s="49"/>
      <c r="O13" s="49"/>
      <c r="P13" s="49"/>
      <c r="Q13" s="49"/>
      <c r="R13" s="50"/>
      <c r="S13" s="21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2"/>
      <c r="M14" s="23"/>
      <c r="N14" s="23"/>
      <c r="O14" s="23"/>
      <c r="P14" s="23"/>
      <c r="Q14" s="23"/>
      <c r="R14" s="23"/>
      <c r="S14" s="21"/>
    </row>
    <row r="15" spans="2:19" ht="15.95" customHeight="1" x14ac:dyDescent="0.3">
      <c r="B15" s="4"/>
      <c r="C15" s="41" t="s">
        <v>5</v>
      </c>
      <c r="D15" s="41"/>
      <c r="E15" s="41"/>
      <c r="F15" s="41"/>
      <c r="G15" s="41"/>
      <c r="H15" s="41"/>
      <c r="I15" s="41"/>
      <c r="J15" s="41"/>
      <c r="K15" s="3"/>
      <c r="L15" s="22"/>
      <c r="M15" s="42" t="s">
        <v>3</v>
      </c>
      <c r="N15" s="43"/>
      <c r="O15" s="43"/>
      <c r="P15" s="43"/>
      <c r="Q15" s="43"/>
      <c r="R15" s="44"/>
      <c r="S15" s="21"/>
    </row>
    <row r="16" spans="2:19" ht="15.95" customHeight="1" x14ac:dyDescent="0.3">
      <c r="B16" s="4"/>
      <c r="C16" s="41"/>
      <c r="D16" s="41"/>
      <c r="E16" s="41"/>
      <c r="F16" s="41"/>
      <c r="G16" s="41"/>
      <c r="H16" s="41"/>
      <c r="I16" s="41"/>
      <c r="J16" s="41"/>
      <c r="K16" s="3"/>
      <c r="L16" s="22"/>
      <c r="M16" s="45"/>
      <c r="N16" s="46"/>
      <c r="O16" s="46"/>
      <c r="P16" s="46"/>
      <c r="Q16" s="46"/>
      <c r="R16" s="47"/>
      <c r="S16" s="21"/>
    </row>
    <row r="17" spans="2:19" ht="15.95" customHeight="1" x14ac:dyDescent="0.3">
      <c r="B17" s="4"/>
      <c r="C17" s="41"/>
      <c r="D17" s="41"/>
      <c r="E17" s="41"/>
      <c r="F17" s="41"/>
      <c r="G17" s="41"/>
      <c r="H17" s="41"/>
      <c r="I17" s="41"/>
      <c r="J17" s="41"/>
      <c r="K17" s="3"/>
      <c r="L17" s="22"/>
      <c r="M17" s="48"/>
      <c r="N17" s="49"/>
      <c r="O17" s="49"/>
      <c r="P17" s="49"/>
      <c r="Q17" s="49"/>
      <c r="R17" s="50"/>
      <c r="S17" s="21"/>
    </row>
    <row r="18" spans="2:19" ht="15.95" customHeight="1" x14ac:dyDescent="0.3">
      <c r="B18" s="4"/>
      <c r="C18" s="41"/>
      <c r="D18" s="41"/>
      <c r="E18" s="41"/>
      <c r="F18" s="41"/>
      <c r="G18" s="41"/>
      <c r="H18" s="41"/>
      <c r="I18" s="41"/>
      <c r="J18" s="41"/>
      <c r="K18" s="3"/>
      <c r="L18" s="22"/>
      <c r="M18" s="23"/>
      <c r="N18" s="23"/>
      <c r="O18" s="23"/>
      <c r="P18" s="23"/>
      <c r="Q18" s="23"/>
      <c r="R18" s="23"/>
      <c r="S18" s="21"/>
    </row>
    <row r="19" spans="2:19" ht="15.95" customHeight="1" x14ac:dyDescent="0.3">
      <c r="B19" s="4"/>
      <c r="C19" s="41"/>
      <c r="D19" s="41"/>
      <c r="E19" s="41"/>
      <c r="F19" s="41"/>
      <c r="G19" s="41"/>
      <c r="H19" s="41"/>
      <c r="I19" s="41"/>
      <c r="J19" s="41"/>
      <c r="K19" s="3"/>
      <c r="L19" s="22"/>
      <c r="M19" s="42" t="s">
        <v>4</v>
      </c>
      <c r="N19" s="43"/>
      <c r="O19" s="43"/>
      <c r="P19" s="43"/>
      <c r="Q19" s="43"/>
      <c r="R19" s="44"/>
      <c r="S19" s="21"/>
    </row>
    <row r="20" spans="2:19" ht="15.95" customHeight="1" x14ac:dyDescent="0.3">
      <c r="B20" s="4"/>
      <c r="C20" s="51" t="s">
        <v>9</v>
      </c>
      <c r="D20" s="51"/>
      <c r="E20" s="51"/>
      <c r="F20" s="51"/>
      <c r="G20" s="51"/>
      <c r="H20" s="51"/>
      <c r="I20" s="51"/>
      <c r="J20" s="51"/>
      <c r="K20" s="3"/>
      <c r="L20" s="22"/>
      <c r="M20" s="45"/>
      <c r="N20" s="46"/>
      <c r="O20" s="46"/>
      <c r="P20" s="46"/>
      <c r="Q20" s="46"/>
      <c r="R20" s="47"/>
      <c r="S20" s="21"/>
    </row>
    <row r="21" spans="2:19" ht="15.95" customHeight="1" x14ac:dyDescent="0.3">
      <c r="B21" s="4"/>
      <c r="C21" s="51"/>
      <c r="D21" s="51"/>
      <c r="E21" s="51"/>
      <c r="F21" s="51"/>
      <c r="G21" s="51"/>
      <c r="H21" s="51"/>
      <c r="I21" s="51"/>
      <c r="J21" s="51"/>
      <c r="K21" s="3"/>
      <c r="L21" s="22"/>
      <c r="M21" s="48"/>
      <c r="N21" s="49"/>
      <c r="O21" s="49"/>
      <c r="P21" s="49"/>
      <c r="Q21" s="49"/>
      <c r="R21" s="50"/>
      <c r="S21" s="21"/>
    </row>
    <row r="22" spans="2:19" ht="15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29"/>
      <c r="O22" s="29"/>
      <c r="P22" s="29"/>
      <c r="Q22" s="29"/>
      <c r="R22" s="29"/>
      <c r="S22" s="30"/>
    </row>
  </sheetData>
  <sheetProtection algorithmName="SHA-512" hashValue="1OZcNKwZut9NLvZOim7UhJOlSw7Q5LtAa4DXKZmCztjV1EEED/vnBFgTg9h1zJpJHY2VG3zXHWnTTPa8RKMVYQ==" saltValue="59KuhdELSVzG8FgFDU5+IQ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Development Spread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H46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6" width="12.7109375" style="7" customWidth="1"/>
    <col min="7" max="7" width="12.7109375" style="38"/>
    <col min="8" max="16384" width="12.7109375" style="7"/>
  </cols>
  <sheetData>
    <row r="1" spans="1:7" ht="15.95" customHeight="1" x14ac:dyDescent="0.3">
      <c r="A1" s="6"/>
    </row>
    <row r="2" spans="1:7" s="8" customFormat="1" ht="15.95" customHeight="1" thickBot="1" x14ac:dyDescent="0.35">
      <c r="A2" s="7"/>
      <c r="B2" s="8" t="s">
        <v>16</v>
      </c>
      <c r="G2" s="40"/>
    </row>
    <row r="3" spans="1:7" ht="15.95" customHeight="1" thickTop="1" x14ac:dyDescent="0.3">
      <c r="B3" s="35" t="s">
        <v>6</v>
      </c>
      <c r="C3" s="35"/>
      <c r="D3" s="34"/>
      <c r="E3" s="34"/>
      <c r="F3" s="37">
        <v>45291</v>
      </c>
    </row>
    <row r="5" spans="1:7" ht="15.95" customHeight="1" x14ac:dyDescent="0.3">
      <c r="B5" s="7" t="s">
        <v>7</v>
      </c>
      <c r="F5" s="9">
        <v>7000</v>
      </c>
    </row>
    <row r="6" spans="1:7" ht="15.95" customHeight="1" x14ac:dyDescent="0.3">
      <c r="B6" s="7" t="s">
        <v>8</v>
      </c>
      <c r="F6" s="10">
        <v>-3600</v>
      </c>
    </row>
    <row r="7" spans="1:7" s="8" customFormat="1" ht="15.95" customHeight="1" x14ac:dyDescent="0.3">
      <c r="A7" s="7"/>
      <c r="B7" s="64" t="s">
        <v>10</v>
      </c>
      <c r="C7" s="64"/>
      <c r="D7" s="64"/>
      <c r="E7" s="64"/>
      <c r="F7" s="65">
        <f>SUM(F5:F6)</f>
        <v>3400</v>
      </c>
      <c r="G7" s="40"/>
    </row>
    <row r="9" spans="1:7" ht="15.95" customHeight="1" x14ac:dyDescent="0.3">
      <c r="B9" s="7" t="s">
        <v>12</v>
      </c>
      <c r="F9" s="9">
        <v>-8000</v>
      </c>
    </row>
    <row r="10" spans="1:7" ht="15.95" customHeight="1" x14ac:dyDescent="0.3">
      <c r="B10" s="7" t="s">
        <v>13</v>
      </c>
      <c r="F10" s="10">
        <v>-1500</v>
      </c>
    </row>
    <row r="11" spans="1:7" ht="15.95" customHeight="1" x14ac:dyDescent="0.3">
      <c r="B11" s="7" t="s">
        <v>14</v>
      </c>
      <c r="F11" s="10">
        <v>-24000</v>
      </c>
    </row>
    <row r="12" spans="1:7" ht="15.95" customHeight="1" x14ac:dyDescent="0.3">
      <c r="B12" s="7" t="s">
        <v>15</v>
      </c>
      <c r="F12" s="10">
        <v>-500</v>
      </c>
    </row>
    <row r="13" spans="1:7" s="8" customFormat="1" ht="15.95" customHeight="1" x14ac:dyDescent="0.3">
      <c r="B13" s="64" t="s">
        <v>11</v>
      </c>
      <c r="C13" s="64"/>
      <c r="D13" s="64"/>
      <c r="E13" s="64"/>
      <c r="F13" s="66">
        <f>+SUM(F9:F12)</f>
        <v>-34000</v>
      </c>
      <c r="G13" s="40"/>
    </row>
    <row r="14" spans="1:7" s="38" customFormat="1" ht="15.95" customHeight="1" x14ac:dyDescent="0.3">
      <c r="F14" s="39"/>
    </row>
    <row r="15" spans="1:7" ht="15.95" customHeight="1" x14ac:dyDescent="0.3">
      <c r="B15" s="31" t="s">
        <v>17</v>
      </c>
      <c r="C15" s="31"/>
      <c r="D15" s="67"/>
      <c r="E15" s="67"/>
      <c r="F15" s="68">
        <f>-F7/F13</f>
        <v>0.1</v>
      </c>
    </row>
    <row r="17" spans="2:7" s="8" customFormat="1" ht="15.95" customHeight="1" x14ac:dyDescent="0.3">
      <c r="B17" s="62" t="s">
        <v>18</v>
      </c>
      <c r="C17" s="62"/>
      <c r="D17" s="62"/>
      <c r="E17" s="62"/>
      <c r="F17" s="63">
        <v>0.08</v>
      </c>
      <c r="G17" s="40"/>
    </row>
    <row r="19" spans="2:7" s="8" customFormat="1" ht="15.95" customHeight="1" x14ac:dyDescent="0.3">
      <c r="B19" s="32" t="s">
        <v>19</v>
      </c>
      <c r="C19" s="32"/>
      <c r="D19" s="32"/>
      <c r="E19" s="32"/>
      <c r="F19" s="33">
        <f>+F15-F17</f>
        <v>2.0000000000000004E-2</v>
      </c>
      <c r="G19" s="40"/>
    </row>
    <row r="46" spans="8:8" ht="15.95" customHeight="1" x14ac:dyDescent="0.3">
      <c r="H46" s="7"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2023-05-09T06:10:08Z</dcterms:modified>
</cp:coreProperties>
</file>