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55707079-6DC7-4FDD-9568-DC076D251620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8" i="1"/>
  <c r="F9" i="1" s="1"/>
</calcChain>
</file>

<file path=xl/sharedStrings.xml><?xml version="1.0" encoding="utf-8"?>
<sst xmlns="http://schemas.openxmlformats.org/spreadsheetml/2006/main" count="16" uniqueCount="15">
  <si>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</si>
  <si>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</si>
  <si>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</si>
  <si>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</si>
  <si>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</si>
  <si>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</si>
  <si>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</si>
  <si>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Gross Income Multiplier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</si>
  <si>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Income Multiplier</t>
    </r>
  </si>
  <si>
    <t>Gross Income Multiplier</t>
  </si>
  <si>
    <t>Potential Gross Income (PGI)</t>
  </si>
  <si>
    <t>(–) Vacancy and Credit Losses</t>
  </si>
  <si>
    <t>Effective Gross Income (EGI)</t>
  </si>
  <si>
    <t>Property Sale Price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</si>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</sst>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E&quot;_)"/>
    <numFmt numFmtId="166" formatCode="&quot;$&quot;#,##0_);\(&quot;$&quot;#,##0\);\-\-_);@_)"/>
    <numFmt numFmtId="167" formatCode="#,##0.0%_);\(#,##0.0%\);\-\-_);@_)"/>
    <numFmt numFmtId="168" formatCode="0.0&quot;x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Border="1"/>
    <xf numFmtId="166" fontId="24" fillId="0" borderId="0" xfId="0" applyNumberFormat="1" applyFont="1"/>
    <xf numFmtId="167" fontId="24" fillId="0" borderId="18" xfId="0" applyNumberFormat="1" applyFont="1" applyBorder="1" applyAlignment="1">
      <alignment horizontal="center"/>
    </xf>
    <xf numFmtId="164" fontId="19" fillId="0" borderId="0" xfId="0" applyNumberFormat="1" applyFont="1" applyBorder="1"/>
    <xf numFmtId="164" fontId="19" fillId="13" borderId="17" xfId="0" applyNumberFormat="1" applyFont="1" applyFill="1" applyBorder="1"/>
    <xf numFmtId="168" fontId="19" fillId="13" borderId="17" xfId="0" applyNumberFormat="1" applyFont="1" applyFill="1" applyBorder="1"/>
    <xf numFmtId="164" fontId="19" fillId="12" borderId="17" xfId="0" applyNumberFormat="1" applyFont="1" applyFill="1" applyBorder="1"/>
    <xf numFmtId="164" fontId="19" fillId="14" borderId="17" xfId="0" applyNumberFormat="1" applyFont="1" applyFill="1" applyBorder="1"/>
    <xf numFmtId="166" fontId="19" fillId="14" borderId="17" xfId="0" applyNumberFormat="1" applyFont="1" applyFill="1" applyBorder="1"/>
    <xf numFmtId="166" fontId="25" fillId="12" borderId="17" xfId="0" applyNumberFormat="1" applyFont="1" applyFill="1" applyBorder="1"/>
    <xf numFmtId="164" fontId="26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income-multiplie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5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5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5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d+3sKtq30pLYR4SlIhVofHISyBtv+o9PBaWox7W6UHn79FMjQqLsGxtR69Xu5QaVxfY8jWhgl8YDHiJm8PXQGw==" saltValue="qeAYOtA4w8x0YMP6LIwZw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Income Multiplier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1"/>
  <sheetViews>
    <sheetView showGridLines="0" zoomScaleNormal="100" workbookViewId="0"/>
  </sheetViews>
  <sheetFormatPr defaultColWidth="10.6640625" defaultRowHeight="13.2" customHeight="1" x14ac:dyDescent="0.25"/>
  <cols>
    <col min="1" max="1" width="2.6640625" style="30" customWidth="1"/>
    <col min="2" max="4" width="10.6640625" style="30" customWidth="1"/>
    <col min="5" max="16384" width="10.6640625" style="30"/>
  </cols>
  <sheetData>
    <row r="1" spans="1:6" ht="13.2" customHeight="1" x14ac:dyDescent="0.25">
      <c r="A1" s="34"/>
    </row>
    <row r="2" spans="1:6" s="31" customFormat="1" ht="13.2" customHeight="1" x14ac:dyDescent="0.25">
      <c r="B2" s="32" t="s">
        <v>9</v>
      </c>
      <c r="C2" s="32"/>
      <c r="D2" s="32"/>
      <c r="E2" s="32"/>
      <c r="F2" s="32"/>
    </row>
    <row r="3" spans="1:6" s="31" customFormat="1" ht="13.2" customHeight="1" x14ac:dyDescent="0.25">
      <c r="B3" s="33" t="s">
        <v>14</v>
      </c>
      <c r="C3" s="33"/>
      <c r="D3" s="33"/>
      <c r="E3" s="33"/>
      <c r="F3" s="56">
        <v>2023</v>
      </c>
    </row>
    <row r="5" spans="1:6" s="31" customFormat="1" ht="13.2" customHeight="1" x14ac:dyDescent="0.25">
      <c r="B5" s="62" t="s">
        <v>13</v>
      </c>
      <c r="C5" s="62"/>
      <c r="D5" s="62"/>
      <c r="E5" s="62"/>
      <c r="F5" s="65">
        <v>2000</v>
      </c>
    </row>
    <row r="7" spans="1:6" ht="13.2" customHeight="1" x14ac:dyDescent="0.25">
      <c r="B7" s="30" t="s">
        <v>10</v>
      </c>
      <c r="F7" s="57">
        <v>425</v>
      </c>
    </row>
    <row r="8" spans="1:6" ht="13.2" customHeight="1" x14ac:dyDescent="0.25">
      <c r="B8" s="30" t="s">
        <v>11</v>
      </c>
      <c r="E8" s="58">
        <v>0.06</v>
      </c>
      <c r="F8" s="66">
        <f>-E8*F7</f>
        <v>-25.5</v>
      </c>
    </row>
    <row r="9" spans="1:6" s="59" customFormat="1" ht="13.2" customHeight="1" x14ac:dyDescent="0.25">
      <c r="B9" s="63" t="s">
        <v>12</v>
      </c>
      <c r="C9" s="63"/>
      <c r="D9" s="63"/>
      <c r="E9" s="63"/>
      <c r="F9" s="64">
        <f>SUM(F7:F8)</f>
        <v>399.5</v>
      </c>
    </row>
    <row r="11" spans="1:6" s="31" customFormat="1" ht="13.2" customHeight="1" x14ac:dyDescent="0.25">
      <c r="B11" s="60" t="s">
        <v>9</v>
      </c>
      <c r="C11" s="60"/>
      <c r="D11" s="60"/>
      <c r="E11" s="60"/>
      <c r="F11" s="61">
        <f>+F5/F9</f>
        <v>5.0062578222778473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2023-07-14T03:08:58Z</dcterms:modified>
</cp:coreProperties>
</file>