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56D2756E-2691-4E92-816A-D5CB19FADEE8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F8" i="1"/>
  <c r="F3" i="1"/>
  <c r="E11" i="1"/>
  <c r="E13" i="1" s="1"/>
  <c r="F11" i="1" l="1"/>
  <c r="F13" i="1" s="1"/>
</calcChain>
</file>

<file path=xl/sharedStrings.xml><?xml version="1.0" encoding="utf-8"?>
<sst xmlns="http://schemas.openxmlformats.org/spreadsheetml/2006/main" count="18" uniqueCount="18">
  <si>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</si>
  <si>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</si>
  <si>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</si>
  <si>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</si>
  <si>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</si>
  <si>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</si>
  <si>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</si>
  <si>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P/FFO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</si>
  <si>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P/FFO Multiple</t>
    </r>
  </si>
  <si>
    <t>P/FFO Multiple</t>
  </si>
  <si>
    <t>REIT Valuation</t>
  </si>
  <si>
    <t>Current Market Price</t>
  </si>
  <si>
    <t>FFO per Share</t>
  </si>
  <si>
    <t>Funds from Operations (FFO)</t>
  </si>
  <si>
    <t>(÷) Number of Shares Outstanding</t>
  </si>
  <si>
    <t>($ in thousands except per share data)</t>
  </si>
  <si>
    <t>% FFO Growth</t>
  </si>
  <si>
    <t>P/FFO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</si>
</sst>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&quot;$&quot;#,##0.00_);\(&quot;$&quot;#,##0.00\);\-\-_);@_)"/>
    <numFmt numFmtId="166" formatCode="0&quot;A&quot;_)"/>
    <numFmt numFmtId="167" formatCode="0.0&quot;x&quot;_)"/>
    <numFmt numFmtId="168" formatCode="#,##0.0%_);\(#,##0.0%\);\-\-_);@_)"/>
    <numFmt numFmtId="169" formatCode="&quot;$&quot;#,##0_);\(&quot;$&quot;#,##0\);\-\-_);@_)"/>
    <numFmt numFmtId="170" formatCode="0&quot;E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164" fontId="24" fillId="0" borderId="0" xfId="0" applyNumberFormat="1" applyFont="1"/>
    <xf numFmtId="165" fontId="25" fillId="0" borderId="0" xfId="0" applyNumberFormat="1" applyFont="1"/>
    <xf numFmtId="166" fontId="0" fillId="0" borderId="17" xfId="0" applyNumberFormat="1" applyBorder="1"/>
    <xf numFmtId="164" fontId="19" fillId="12" borderId="18" xfId="0" applyNumberFormat="1" applyFont="1" applyFill="1" applyBorder="1"/>
    <xf numFmtId="164" fontId="25" fillId="0" borderId="0" xfId="0" applyNumberFormat="1" applyFont="1"/>
    <xf numFmtId="168" fontId="25" fillId="0" borderId="0" xfId="0" applyNumberFormat="1" applyFont="1"/>
    <xf numFmtId="164" fontId="19" fillId="13" borderId="19" xfId="0" applyNumberFormat="1" applyFont="1" applyFill="1" applyBorder="1"/>
    <xf numFmtId="164" fontId="19" fillId="13" borderId="17" xfId="0" applyNumberFormat="1" applyFont="1" applyFill="1" applyBorder="1"/>
    <xf numFmtId="167" fontId="19" fillId="13" borderId="17" xfId="0" applyNumberFormat="1" applyFont="1" applyFill="1" applyBorder="1"/>
    <xf numFmtId="167" fontId="19" fillId="13" borderId="20" xfId="0" applyNumberFormat="1" applyFont="1" applyFill="1" applyBorder="1"/>
    <xf numFmtId="165" fontId="19" fillId="12" borderId="18" xfId="0" applyNumberFormat="1" applyFont="1" applyFill="1" applyBorder="1"/>
    <xf numFmtId="169" fontId="0" fillId="0" borderId="0" xfId="0" applyNumberFormat="1"/>
    <xf numFmtId="165" fontId="26" fillId="0" borderId="0" xfId="0" applyNumberFormat="1" applyFont="1"/>
    <xf numFmtId="169" fontId="25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70" fontId="0" fillId="0" borderId="17" xfId="0" applyNumberForma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ice-to-ff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4</v>
      </c>
      <c r="O3" s="52"/>
      <c r="P3" s="52"/>
      <c r="Q3" s="52"/>
      <c r="R3" s="52"/>
      <c r="S3" s="52"/>
      <c r="T3" s="52"/>
      <c r="U3" s="53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35" customHeight="1" x14ac:dyDescent="0.2">
      <c r="B7" s="19"/>
      <c r="C7" s="60" t="s">
        <v>7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3</v>
      </c>
      <c r="O8" s="52"/>
      <c r="P8" s="52"/>
      <c r="Q8" s="52"/>
      <c r="R8" s="52"/>
      <c r="S8" s="52"/>
      <c r="T8" s="52"/>
      <c r="U8" s="53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35" customHeight="1" x14ac:dyDescent="0.2">
      <c r="B11" s="11"/>
      <c r="C11" s="61" t="s">
        <v>8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35" customHeight="1" x14ac:dyDescent="0.2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2</v>
      </c>
      <c r="O13" s="52"/>
      <c r="P13" s="52"/>
      <c r="Q13" s="52"/>
      <c r="R13" s="52"/>
      <c r="S13" s="52"/>
      <c r="T13" s="52"/>
      <c r="U13" s="53"/>
      <c r="V13" s="8"/>
    </row>
    <row r="14" spans="2:22" ht="13.35" customHeight="1" x14ac:dyDescent="0.2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35" customHeight="1" x14ac:dyDescent="0.2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35" customHeight="1" x14ac:dyDescent="0.2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9" t="s">
        <v>6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1</v>
      </c>
      <c r="O18" s="52"/>
      <c r="P18" s="52"/>
      <c r="Q18" s="52"/>
      <c r="R18" s="52"/>
      <c r="S18" s="52"/>
      <c r="T18" s="52"/>
      <c r="U18" s="53"/>
      <c r="V18" s="8"/>
    </row>
    <row r="19" spans="2:22" ht="13.35" customHeight="1" x14ac:dyDescent="0.2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35" customHeight="1" x14ac:dyDescent="0.2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35" customHeight="1" x14ac:dyDescent="0.2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35" customHeight="1" x14ac:dyDescent="0.2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0</v>
      </c>
      <c r="O23" s="52"/>
      <c r="P23" s="52"/>
      <c r="Q23" s="52"/>
      <c r="R23" s="52"/>
      <c r="S23" s="52"/>
      <c r="T23" s="52"/>
      <c r="U23" s="53"/>
      <c r="V23" s="8"/>
    </row>
    <row r="24" spans="2:22" ht="13.35" customHeight="1" x14ac:dyDescent="0.2">
      <c r="B24" s="11"/>
      <c r="C24" s="50" t="s">
        <v>5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35" customHeight="1" x14ac:dyDescent="0.2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35" customHeight="1" x14ac:dyDescent="0.2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qRxUaJ9Sx4xLxWczF96XMj5KhNRZSTaRbWNWVGfEeaOCAzOQFnHIBWzv6MjseHxEgwBHwSZglVujTvIdZ1Ssg==" saltValue="Uy8S1/KJWgxIDDWJoBGf5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/FFO Multip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3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5" width="12.7109375" style="30" customWidth="1"/>
    <col min="6" max="16384" width="10.7109375" style="30"/>
  </cols>
  <sheetData>
    <row r="1" spans="1:6" ht="13.15" customHeight="1" x14ac:dyDescent="0.2">
      <c r="A1" s="34"/>
    </row>
    <row r="2" spans="1:6" s="31" customFormat="1" ht="13.15" customHeight="1" x14ac:dyDescent="0.2">
      <c r="B2" s="32" t="s">
        <v>9</v>
      </c>
      <c r="C2" s="32"/>
      <c r="D2" s="32"/>
      <c r="E2" s="32"/>
      <c r="F2" s="32"/>
    </row>
    <row r="3" spans="1:6" s="31" customFormat="1" ht="13.15" customHeight="1" x14ac:dyDescent="0.2">
      <c r="B3" s="33" t="s">
        <v>15</v>
      </c>
      <c r="C3" s="33"/>
      <c r="D3" s="33"/>
      <c r="E3" s="37">
        <v>2022</v>
      </c>
      <c r="F3" s="70">
        <f>+E3+1</f>
        <v>2023</v>
      </c>
    </row>
    <row r="5" spans="1:6" ht="13.15" customHeight="1" x14ac:dyDescent="0.2">
      <c r="B5" s="35" t="s">
        <v>10</v>
      </c>
    </row>
    <row r="6" spans="1:6" ht="13.15" customHeight="1" x14ac:dyDescent="0.2">
      <c r="B6" s="30" t="s">
        <v>11</v>
      </c>
      <c r="E6" s="36">
        <v>20</v>
      </c>
      <c r="F6" s="47">
        <f>+E6</f>
        <v>20</v>
      </c>
    </row>
    <row r="8" spans="1:6" ht="13.15" customHeight="1" x14ac:dyDescent="0.2">
      <c r="B8" s="30" t="s">
        <v>13</v>
      </c>
      <c r="E8" s="48">
        <v>400</v>
      </c>
      <c r="F8" s="46">
        <f>+E8*(1+F9)</f>
        <v>416</v>
      </c>
    </row>
    <row r="9" spans="1:6" ht="13.15" customHeight="1" x14ac:dyDescent="0.2">
      <c r="B9" s="30" t="s">
        <v>16</v>
      </c>
      <c r="E9" s="40">
        <v>0</v>
      </c>
      <c r="F9" s="40">
        <v>0.04</v>
      </c>
    </row>
    <row r="10" spans="1:6" ht="13.15" customHeight="1" x14ac:dyDescent="0.2">
      <c r="B10" s="30" t="s">
        <v>14</v>
      </c>
      <c r="E10" s="39">
        <v>250</v>
      </c>
      <c r="F10" s="30">
        <f>+E10</f>
        <v>250</v>
      </c>
    </row>
    <row r="11" spans="1:6" s="31" customFormat="1" ht="13.15" customHeight="1" x14ac:dyDescent="0.2">
      <c r="B11" s="38" t="s">
        <v>12</v>
      </c>
      <c r="C11" s="38"/>
      <c r="D11" s="38"/>
      <c r="E11" s="45">
        <f>+E8/E10</f>
        <v>1.6</v>
      </c>
      <c r="F11" s="45">
        <f t="shared" ref="F11" si="0">+F8/F10</f>
        <v>1.6639999999999999</v>
      </c>
    </row>
    <row r="13" spans="1:6" s="31" customFormat="1" ht="13.15" customHeight="1" x14ac:dyDescent="0.2">
      <c r="B13" s="41" t="s">
        <v>17</v>
      </c>
      <c r="C13" s="42"/>
      <c r="D13" s="42"/>
      <c r="E13" s="43">
        <f>+E6/E11</f>
        <v>12.5</v>
      </c>
      <c r="F13" s="44">
        <f t="shared" ref="F13" si="1">+F6/F11</f>
        <v>12.01923076923077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2023-08-15T04:32:30Z</dcterms:modified>
</cp:coreProperties>
</file>