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filterPrivacy="1"/>
  <xr:revisionPtr revIDLastSave="0" documentId="13_ncr:1_{18A6EFE5-F928-644A-A4B1-20E5240F72A4}" xr6:coauthVersionLast="47" xr6:coauthVersionMax="47" xr10:uidLastSave="{00000000-0000-0000-0000-000000000000}"/>
  <bookViews>
    <workbookView xWindow="0" yWindow="880" windowWidth="36000" windowHeight="2124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8" i="1"/>
  <c r="G12" i="1"/>
  <c r="G15" i="1"/>
  <c r="G8" i="1"/>
  <c r="G14" i="1"/>
  <c r="G16" i="1"/>
</calcChain>
</file>

<file path=xl/sharedStrings.xml><?xml version="1.0" encoding="utf-8"?>
<sst xmlns="http://schemas.openxmlformats.org/spreadsheetml/2006/main" count="24" uniqueCount="22">
  <si>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</si>
  <si>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</si>
  <si>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</si>
  <si>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</si>
  <si>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</si>
  <si>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</si>
  <si>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</si>
  <si>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Return on Cost (ROC)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</si>
  <si>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Return on Cost (ROC)</t>
    </r>
  </si>
  <si>
    <t>Return on Cost (ROC)</t>
  </si>
  <si>
    <t>Value-Add Property Investment</t>
  </si>
  <si>
    <t>Purchase Price</t>
  </si>
  <si>
    <t>(+) Renovation Cost</t>
  </si>
  <si>
    <t>Total Project Cost</t>
  </si>
  <si>
    <t>Effective Gross Income (EGI)</t>
  </si>
  <si>
    <t>Stabilized NOI</t>
  </si>
  <si>
    <t>($ in thousands)</t>
  </si>
  <si>
    <t>Stabilized Net Operating Income (NOI)</t>
  </si>
  <si>
    <t>(÷) Total Project Cost</t>
  </si>
  <si>
    <t>Development Spread (%)</t>
  </si>
  <si>
    <t>(–) Market Cap Rate (%)</t>
  </si>
  <si>
    <t>(–) Direct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</si>
</sst>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yyyy&quot;E&quot;_)"/>
    <numFmt numFmtId="166" formatCode="&quot;$&quot;#,##0_);\(&quot;$&quot;#,##0\);\-\-_);@_)"/>
    <numFmt numFmtId="167" formatCode="#,##0.0%_);\(#,##0.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rgb="FFFA7D00"/>
      <name val="Arial"/>
      <family val="2"/>
      <scheme val="minor"/>
    </font>
    <font>
      <strike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1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/>
    <xf numFmtId="164" fontId="0" fillId="0" borderId="0" xfId="0" applyNumberFormat="1" applyFont="1"/>
    <xf numFmtId="164" fontId="23" fillId="0" borderId="0" xfId="0" applyNumberFormat="1" applyFont="1"/>
    <xf numFmtId="164" fontId="23" fillId="9" borderId="0" xfId="0" applyNumberFormat="1" applyFont="1" applyFill="1"/>
    <xf numFmtId="164" fontId="0" fillId="0" borderId="17" xfId="0" applyNumberFormat="1" applyFont="1" applyBorder="1"/>
    <xf numFmtId="165" fontId="0" fillId="0" borderId="17" xfId="0" applyNumberFormat="1" applyFont="1" applyBorder="1"/>
    <xf numFmtId="164" fontId="24" fillId="0" borderId="0" xfId="0" applyNumberFormat="1" applyFont="1"/>
    <xf numFmtId="166" fontId="0" fillId="0" borderId="0" xfId="0" applyNumberFormat="1" applyFont="1"/>
    <xf numFmtId="164" fontId="0" fillId="0" borderId="0" xfId="0" applyNumberFormat="1" applyFont="1" applyBorder="1"/>
    <xf numFmtId="164" fontId="23" fillId="12" borderId="18" xfId="0" applyNumberFormat="1" applyFont="1" applyFill="1" applyBorder="1"/>
    <xf numFmtId="166" fontId="23" fillId="12" borderId="18" xfId="0" applyNumberFormat="1" applyFont="1" applyFill="1" applyBorder="1"/>
    <xf numFmtId="164" fontId="23" fillId="13" borderId="19" xfId="0" applyNumberFormat="1" applyFont="1" applyFill="1" applyBorder="1"/>
    <xf numFmtId="164" fontId="23" fillId="13" borderId="17" xfId="0" applyNumberFormat="1" applyFont="1" applyFill="1" applyBorder="1"/>
    <xf numFmtId="166" fontId="25" fillId="0" borderId="0" xfId="0" applyNumberFormat="1" applyFont="1"/>
    <xf numFmtId="164" fontId="25" fillId="0" borderId="0" xfId="0" applyNumberFormat="1" applyFont="1"/>
    <xf numFmtId="167" fontId="23" fillId="13" borderId="20" xfId="0" applyNumberFormat="1" applyFont="1" applyFill="1" applyBorder="1"/>
    <xf numFmtId="167" fontId="0" fillId="0" borderId="0" xfId="0" applyNumberFormat="1" applyFont="1"/>
    <xf numFmtId="167" fontId="25" fillId="0" borderId="0" xfId="0" applyNumberFormat="1" applyFont="1"/>
    <xf numFmtId="167" fontId="23" fillId="12" borderId="18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turn-on-cost-ro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1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1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1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1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1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1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1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1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1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1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15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1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1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MNb09AgRXCf7kqgBUsVFXMhUEC+ufwxOk5CtKP5usk0o1QhyknvYrU1p0D3XXVf5IewO1tZRk4PuESqGogjmQ==" saltValue="yFfNRztajW1BR/Z2Gf18i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turn on Cost (ROC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20"/>
  <sheetViews>
    <sheetView showGridLines="0" zoomScaleNormal="100" workbookViewId="0"/>
  </sheetViews>
  <sheetFormatPr baseColWidth="10" defaultColWidth="8.6640625" defaultRowHeight="13.25" customHeight="1" x14ac:dyDescent="0.15"/>
  <cols>
    <col min="1" max="1" width="2.6640625" style="52" customWidth="1"/>
    <col min="2" max="16384" width="8.6640625" style="52"/>
  </cols>
  <sheetData>
    <row r="1" spans="1:7" ht="13.25" customHeight="1" x14ac:dyDescent="0.15">
      <c r="A1" s="51"/>
    </row>
    <row r="2" spans="1:7" s="53" customFormat="1" ht="13.25" customHeight="1" x14ac:dyDescent="0.15">
      <c r="B2" s="54" t="s">
        <v>9</v>
      </c>
      <c r="C2" s="54"/>
      <c r="D2" s="54"/>
      <c r="E2" s="54"/>
      <c r="F2" s="54"/>
      <c r="G2" s="54"/>
    </row>
    <row r="3" spans="1:7" s="53" customFormat="1" ht="13.25" customHeight="1" x14ac:dyDescent="0.15">
      <c r="B3" s="55" t="s">
        <v>16</v>
      </c>
      <c r="C3" s="55"/>
      <c r="D3" s="55"/>
      <c r="E3" s="55"/>
      <c r="F3" s="55"/>
      <c r="G3" s="56">
        <v>46022</v>
      </c>
    </row>
    <row r="5" spans="1:7" ht="13.25" customHeight="1" x14ac:dyDescent="0.15">
      <c r="B5" s="57" t="s">
        <v>10</v>
      </c>
    </row>
    <row r="6" spans="1:7" ht="13.25" customHeight="1" x14ac:dyDescent="0.15">
      <c r="B6" s="59" t="s">
        <v>14</v>
      </c>
      <c r="C6" s="59"/>
      <c r="D6" s="59"/>
      <c r="E6" s="59"/>
      <c r="F6" s="59"/>
      <c r="G6" s="64">
        <v>40</v>
      </c>
    </row>
    <row r="7" spans="1:7" ht="13.25" customHeight="1" x14ac:dyDescent="0.15">
      <c r="B7" s="59" t="s">
        <v>21</v>
      </c>
      <c r="C7" s="59"/>
      <c r="D7" s="59"/>
      <c r="E7" s="59"/>
      <c r="F7" s="59"/>
      <c r="G7" s="65">
        <v>-20</v>
      </c>
    </row>
    <row r="8" spans="1:7" s="53" customFormat="1" ht="13.25" customHeight="1" x14ac:dyDescent="0.15">
      <c r="B8" s="60" t="s">
        <v>17</v>
      </c>
      <c r="C8" s="60"/>
      <c r="D8" s="60"/>
      <c r="E8" s="60"/>
      <c r="F8" s="60"/>
      <c r="G8" s="61">
        <f>+SUM(G6:G7)</f>
        <v>20</v>
      </c>
    </row>
    <row r="9" spans="1:7" ht="13.25" customHeight="1" x14ac:dyDescent="0.15">
      <c r="B9" s="59"/>
      <c r="C9" s="59"/>
      <c r="D9" s="59"/>
      <c r="E9" s="59"/>
      <c r="F9" s="59"/>
      <c r="G9" s="59"/>
    </row>
    <row r="10" spans="1:7" ht="13.25" customHeight="1" x14ac:dyDescent="0.15">
      <c r="B10" s="52" t="s">
        <v>11</v>
      </c>
      <c r="G10" s="64">
        <v>-200</v>
      </c>
    </row>
    <row r="11" spans="1:7" ht="13.25" customHeight="1" x14ac:dyDescent="0.15">
      <c r="B11" s="52" t="s">
        <v>12</v>
      </c>
      <c r="G11" s="65">
        <v>-50</v>
      </c>
    </row>
    <row r="12" spans="1:7" ht="13.25" customHeight="1" x14ac:dyDescent="0.15">
      <c r="B12" s="60" t="s">
        <v>13</v>
      </c>
      <c r="C12" s="60"/>
      <c r="D12" s="60"/>
      <c r="E12" s="60"/>
      <c r="F12" s="60"/>
      <c r="G12" s="61">
        <f>+SUM(G10:G11)</f>
        <v>-250</v>
      </c>
    </row>
    <row r="14" spans="1:7" ht="13.25" customHeight="1" x14ac:dyDescent="0.15">
      <c r="B14" s="52" t="s">
        <v>15</v>
      </c>
      <c r="G14" s="58">
        <f>+G8</f>
        <v>20</v>
      </c>
    </row>
    <row r="15" spans="1:7" ht="13.25" customHeight="1" x14ac:dyDescent="0.15">
      <c r="B15" s="52" t="s">
        <v>18</v>
      </c>
      <c r="G15" s="58">
        <f>-G12</f>
        <v>250</v>
      </c>
    </row>
    <row r="16" spans="1:7" s="53" customFormat="1" ht="13.25" customHeight="1" x14ac:dyDescent="0.15">
      <c r="B16" s="62" t="s">
        <v>9</v>
      </c>
      <c r="C16" s="63"/>
      <c r="D16" s="63"/>
      <c r="E16" s="63"/>
      <c r="F16" s="63"/>
      <c r="G16" s="66">
        <f>+G14/G15</f>
        <v>0.08</v>
      </c>
    </row>
    <row r="18" spans="2:7" ht="13.25" customHeight="1" x14ac:dyDescent="0.15">
      <c r="B18" s="52" t="s">
        <v>9</v>
      </c>
      <c r="G18" s="67">
        <f>+G16</f>
        <v>0.08</v>
      </c>
    </row>
    <row r="19" spans="2:7" ht="13.25" customHeight="1" x14ac:dyDescent="0.15">
      <c r="B19" s="52" t="s">
        <v>20</v>
      </c>
      <c r="G19" s="68">
        <v>-6.5000000000000002E-2</v>
      </c>
    </row>
    <row r="20" spans="2:7" s="53" customFormat="1" ht="13.25" customHeight="1" x14ac:dyDescent="0.15">
      <c r="B20" s="60" t="s">
        <v>19</v>
      </c>
      <c r="C20" s="60"/>
      <c r="D20" s="60"/>
      <c r="E20" s="60"/>
      <c r="F20" s="60"/>
      <c r="G20" s="69">
        <f>+SUM(G18:G19)</f>
        <v>1.4999999999999999E-2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2023-12-05T02:47:24Z</dcterms:modified>
</cp:coreProperties>
</file>