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filterPrivacy="1"/>
  <xr:revisionPtr revIDLastSave="0" documentId="13_ncr:1_{1A791E11-4FCB-F84F-8F19-4841C657991B}" xr6:coauthVersionLast="47" xr6:coauthVersionMax="47" xr10:uidLastSave="{00000000-0000-0000-0000-000000000000}"/>
  <bookViews>
    <workbookView xWindow="0" yWindow="880" windowWidth="36000" windowHeight="2136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J11" i="1" s="1"/>
  <c r="J13" i="1"/>
  <c r="J12" i="1"/>
  <c r="E12" i="1"/>
  <c r="H12" i="1" s="1"/>
  <c r="E13" i="1" l="1"/>
  <c r="H13" i="1" s="1"/>
  <c r="J14" i="1" l="1"/>
  <c r="E11" i="1"/>
  <c r="H11" i="1" s="1"/>
</calcChain>
</file>

<file path=xl/sharedStrings.xml><?xml version="1.0" encoding="utf-8"?>
<sst xmlns="http://schemas.openxmlformats.org/spreadsheetml/2006/main" count="28" uniqueCount="27">
  <si>
    <t>Template Library</t>
  </si>
  <si>
    <t>Free Guides and Lessons</t>
  </si>
  <si>
    <t>1:1 Private Lessons</t>
  </si>
  <si>
    <t>Instructor-Led Boot Camps</t>
  </si>
  <si>
    <t>Online Self-Study Courses</t>
  </si>
  <si>
    <t>($ in thousands)</t>
  </si>
  <si>
    <t>Debt Service Coverage Ratio (DSCR)</t>
  </si>
  <si>
    <t>Debt Yield (DY)</t>
  </si>
  <si>
    <t>Property Value</t>
  </si>
  <si>
    <t>Loan Sizing</t>
  </si>
  <si>
    <r>
      <rPr>
        <i/>
        <sz val="12"/>
        <color rgb="FFC00000"/>
        <rFont val="Palatino Linotype"/>
        <family val="1"/>
      </rPr>
      <t xml:space="preserve">Disclaimer: </t>
    </r>
    <r>
      <rPr>
        <i/>
        <sz val="12"/>
        <rFont val="Palatino Linotype"/>
        <family val="1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</si>
  <si>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</si>
  <si>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r>
      <rPr>
        <i/>
        <sz val="14"/>
        <rFont val="Palatino Linotype"/>
        <family val="1"/>
      </rPr>
      <t>Further Reading →</t>
    </r>
    <r>
      <rPr>
        <i/>
        <sz val="14"/>
        <color theme="10"/>
        <rFont val="Palatino Linotype"/>
        <family val="1"/>
      </rPr>
      <t xml:space="preserve"> Loan Sizing</t>
    </r>
  </si>
  <si>
    <t>Loan Sizing Template</t>
  </si>
  <si>
    <t>Financing Assumptions</t>
  </si>
  <si>
    <t xml:space="preserve">Underwritten NOI </t>
  </si>
  <si>
    <t>Transaction Assumptions</t>
  </si>
  <si>
    <t>(÷) Cap Rate</t>
  </si>
  <si>
    <t>Amortization Period</t>
  </si>
  <si>
    <t>Interest Rate (%)</t>
  </si>
  <si>
    <t>Target Commercial Loan</t>
  </si>
  <si>
    <t>Maximum Loan</t>
  </si>
  <si>
    <t>Lender Constraints</t>
  </si>
  <si>
    <t>Min. DY</t>
  </si>
  <si>
    <t>Min. DSCR</t>
  </si>
  <si>
    <t>Max. LTV</t>
  </si>
  <si>
    <t>Loan to Value Ratio (LTV)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</si>
</sst>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6" formatCode="#,##0.0%_);\(#,##0.0%\);\-\-_);@_)"/>
    <numFmt numFmtId="167" formatCode="&quot;$&quot;#,##0_);\(&quot;$&quot;#,##0\);\-\-_);@_)"/>
    <numFmt numFmtId="168" formatCode="0\ &quot;Years&quot;_)"/>
    <numFmt numFmtId="169" formatCode="0.00&quot;x&quot;_)"/>
    <numFmt numFmtId="176" formatCode="#,##0.00&quot;x&quot;_);\(#,##0.00&quot;x&quot;\);\–_);@_)"/>
    <numFmt numFmtId="177" formatCode="&quot;$&quot;#,##0_);\(&quot;$&quot;#,##0\);\–_);@_)"/>
    <numFmt numFmtId="178" formatCode="&quot;Pass&quot;_);&quot;Fail&quot;_);&quot;Fail&quot;_)"/>
  </numFmts>
  <fonts count="26" x14ac:knownFonts="1">
    <font>
      <sz val="10"/>
      <color theme="1"/>
      <name val="Arial"/>
      <family val="2"/>
      <scheme val="minor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Arial"/>
      <family val="2"/>
      <scheme val="minor"/>
    </font>
    <font>
      <strike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rgb="FF0000FF"/>
      <name val="Palatino Linotype"/>
      <family val="1"/>
    </font>
    <font>
      <sz val="10"/>
      <name val="Palatino Linotype"/>
      <family val="1"/>
    </font>
    <font>
      <sz val="14"/>
      <color theme="8" tint="-0.249977111117893"/>
      <name val="Palatino Linotype"/>
      <family val="1"/>
    </font>
    <font>
      <b/>
      <sz val="10"/>
      <name val="Palatino Linotype"/>
      <family val="1"/>
    </font>
    <font>
      <b/>
      <sz val="16"/>
      <name val="Palatino Linotype"/>
      <family val="1"/>
    </font>
    <font>
      <i/>
      <sz val="14"/>
      <color theme="10"/>
      <name val="Palatino Linotype"/>
      <family val="1"/>
    </font>
    <font>
      <i/>
      <sz val="14"/>
      <name val="Palatino Linotype"/>
      <family val="1"/>
    </font>
    <font>
      <i/>
      <sz val="10"/>
      <name val="Palatino Linotype"/>
      <family val="1"/>
    </font>
    <font>
      <vertAlign val="subscript"/>
      <sz val="14"/>
      <name val="Palatino Linotype"/>
      <family val="1"/>
    </font>
    <font>
      <i/>
      <sz val="12"/>
      <name val="Palatino Linotype"/>
      <family val="1"/>
    </font>
    <font>
      <i/>
      <sz val="12"/>
      <color rgb="FFC00000"/>
      <name val="Palatino Linotype"/>
      <family val="1"/>
    </font>
    <font>
      <i/>
      <sz val="10"/>
      <color theme="1"/>
      <name val="Palatino Linotype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5">
    <xf numFmtId="0" fontId="0" fillId="0" borderId="0" xfId="0"/>
    <xf numFmtId="49" fontId="12" fillId="11" borderId="15" xfId="0" applyNumberFormat="1" applyFont="1" applyFill="1" applyBorder="1"/>
    <xf numFmtId="49" fontId="15" fillId="11" borderId="13" xfId="0" applyNumberFormat="1" applyFont="1" applyFill="1" applyBorder="1"/>
    <xf numFmtId="49" fontId="15" fillId="11" borderId="12" xfId="0" applyNumberFormat="1" applyFont="1" applyFill="1" applyBorder="1"/>
    <xf numFmtId="49" fontId="15" fillId="10" borderId="15" xfId="0" applyNumberFormat="1" applyFont="1" applyFill="1" applyBorder="1"/>
    <xf numFmtId="49" fontId="15" fillId="10" borderId="13" xfId="0" applyNumberFormat="1" applyFont="1" applyFill="1" applyBorder="1"/>
    <xf numFmtId="49" fontId="15" fillId="10" borderId="12" xfId="0" applyNumberFormat="1" applyFont="1" applyFill="1" applyBorder="1"/>
    <xf numFmtId="164" fontId="12" fillId="9" borderId="0" xfId="0" applyNumberFormat="1" applyFont="1" applyFill="1"/>
    <xf numFmtId="49" fontId="12" fillId="11" borderId="10" xfId="0" applyNumberFormat="1" applyFont="1" applyFill="1" applyBorder="1"/>
    <xf numFmtId="49" fontId="15" fillId="11" borderId="0" xfId="0" applyNumberFormat="1" applyFont="1" applyFill="1"/>
    <xf numFmtId="49" fontId="15" fillId="0" borderId="0" xfId="0" applyNumberFormat="1" applyFont="1"/>
    <xf numFmtId="49" fontId="15" fillId="11" borderId="8" xfId="0" applyNumberFormat="1" applyFont="1" applyFill="1" applyBorder="1"/>
    <xf numFmtId="49" fontId="15" fillId="10" borderId="10" xfId="0" applyNumberFormat="1" applyFont="1" applyFill="1" applyBorder="1" applyAlignment="1">
      <alignment horizontal="center"/>
    </xf>
    <xf numFmtId="49" fontId="16" fillId="11" borderId="14" xfId="0" applyNumberFormat="1" applyFont="1" applyFill="1" applyBorder="1" applyAlignment="1">
      <alignment horizontal="center" vertical="center"/>
    </xf>
    <xf numFmtId="49" fontId="16" fillId="11" borderId="13" xfId="0" applyNumberFormat="1" applyFont="1" applyFill="1" applyBorder="1" applyAlignment="1">
      <alignment horizontal="center" vertical="center"/>
    </xf>
    <xf numFmtId="49" fontId="16" fillId="11" borderId="12" xfId="0" applyNumberFormat="1" applyFont="1" applyFill="1" applyBorder="1" applyAlignment="1">
      <alignment horizontal="center" vertical="center"/>
    </xf>
    <xf numFmtId="49" fontId="12" fillId="10" borderId="8" xfId="0" applyNumberFormat="1" applyFont="1" applyFill="1" applyBorder="1"/>
    <xf numFmtId="49" fontId="16" fillId="11" borderId="11" xfId="0" applyNumberFormat="1" applyFont="1" applyFill="1" applyBorder="1" applyAlignment="1">
      <alignment horizontal="center" vertical="center"/>
    </xf>
    <xf numFmtId="49" fontId="16" fillId="11" borderId="0" xfId="0" applyNumberFormat="1" applyFont="1" applyFill="1" applyAlignment="1">
      <alignment horizontal="center" vertical="center"/>
    </xf>
    <xf numFmtId="49" fontId="16" fillId="11" borderId="8" xfId="0" applyNumberFormat="1" applyFont="1" applyFill="1" applyBorder="1" applyAlignment="1">
      <alignment horizontal="center" vertical="center"/>
    </xf>
    <xf numFmtId="49" fontId="15" fillId="10" borderId="10" xfId="0" applyNumberFormat="1" applyFont="1" applyFill="1" applyBorder="1"/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5" fillId="11" borderId="8" xfId="0" applyNumberFormat="1" applyFont="1" applyFill="1" applyBorder="1" applyAlignment="1">
      <alignment vertical="center"/>
    </xf>
    <xf numFmtId="49" fontId="16" fillId="11" borderId="9" xfId="0" applyNumberFormat="1" applyFont="1" applyFill="1" applyBorder="1" applyAlignment="1">
      <alignment horizontal="center" vertical="center"/>
    </xf>
    <xf numFmtId="49" fontId="16" fillId="11" borderId="6" xfId="0" applyNumberFormat="1" applyFont="1" applyFill="1" applyBorder="1" applyAlignment="1">
      <alignment horizontal="center" vertical="center"/>
    </xf>
    <xf numFmtId="49" fontId="16" fillId="11" borderId="5" xfId="0" applyNumberFormat="1" applyFont="1" applyFill="1" applyBorder="1" applyAlignment="1">
      <alignment horizontal="center" vertical="center"/>
    </xf>
    <xf numFmtId="49" fontId="12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2" fillId="10" borderId="0" xfId="0" applyNumberFormat="1" applyFont="1" applyFill="1"/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2" fillId="10" borderId="0" xfId="0" applyNumberFormat="1" applyFont="1" applyFill="1" applyAlignment="1">
      <alignment horizontal="center" wrapText="1"/>
    </xf>
    <xf numFmtId="49" fontId="15" fillId="11" borderId="8" xfId="0" applyNumberFormat="1" applyFont="1" applyFill="1" applyBorder="1" applyAlignment="1">
      <alignment horizontal="center" wrapText="1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49" fontId="21" fillId="11" borderId="0" xfId="0" applyNumberFormat="1" applyFont="1" applyFill="1" applyAlignment="1">
      <alignment vertical="center" wrapText="1"/>
    </xf>
    <xf numFmtId="49" fontId="22" fillId="11" borderId="0" xfId="0" applyNumberFormat="1" applyFont="1" applyFill="1" applyAlignment="1">
      <alignment horizontal="center" vertical="center"/>
    </xf>
    <xf numFmtId="49" fontId="12" fillId="11" borderId="7" xfId="0" applyNumberFormat="1" applyFont="1" applyFill="1" applyBorder="1"/>
    <xf numFmtId="49" fontId="15" fillId="11" borderId="6" xfId="0" applyNumberFormat="1" applyFont="1" applyFill="1" applyBorder="1"/>
    <xf numFmtId="49" fontId="15" fillId="11" borderId="5" xfId="0" applyNumberFormat="1" applyFont="1" applyFill="1" applyBorder="1"/>
    <xf numFmtId="49" fontId="15" fillId="10" borderId="7" xfId="0" applyNumberFormat="1" applyFont="1" applyFill="1" applyBorder="1"/>
    <xf numFmtId="49" fontId="12" fillId="10" borderId="6" xfId="0" applyNumberFormat="1" applyFont="1" applyFill="1" applyBorder="1"/>
    <xf numFmtId="49" fontId="12" fillId="10" borderId="5" xfId="0" applyNumberFormat="1" applyFont="1" applyFill="1" applyBorder="1"/>
    <xf numFmtId="49" fontId="23" fillId="11" borderId="0" xfId="0" applyNumberFormat="1" applyFont="1" applyFill="1" applyAlignment="1">
      <alignment horizontal="center" vertical="center" wrapText="1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9" borderId="0" xfId="0" applyNumberFormat="1" applyFont="1" applyFill="1" applyAlignment="1">
      <alignment vertical="center"/>
    </xf>
    <xf numFmtId="164" fontId="12" fillId="0" borderId="18" xfId="0" applyNumberFormat="1" applyFont="1" applyBorder="1" applyAlignment="1">
      <alignment vertical="center"/>
    </xf>
    <xf numFmtId="164" fontId="13" fillId="12" borderId="0" xfId="0" applyNumberFormat="1" applyFont="1" applyFill="1" applyAlignment="1">
      <alignment vertical="center"/>
    </xf>
    <xf numFmtId="166" fontId="12" fillId="0" borderId="17" xfId="0" applyNumberFormat="1" applyFont="1" applyFill="1" applyBorder="1" applyAlignment="1">
      <alignment vertical="center"/>
    </xf>
    <xf numFmtId="164" fontId="12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164" fontId="12" fillId="0" borderId="17" xfId="0" applyNumberFormat="1" applyFont="1" applyFill="1" applyBorder="1" applyAlignment="1">
      <alignment vertical="center"/>
    </xf>
    <xf numFmtId="166" fontId="14" fillId="0" borderId="0" xfId="0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Alignment="1">
      <alignment vertical="center"/>
    </xf>
    <xf numFmtId="169" fontId="12" fillId="0" borderId="0" xfId="0" applyNumberFormat="1" applyFont="1" applyFill="1" applyAlignment="1">
      <alignment vertical="center"/>
    </xf>
    <xf numFmtId="167" fontId="14" fillId="0" borderId="17" xfId="0" applyNumberFormat="1" applyFont="1" applyFill="1" applyBorder="1" applyAlignment="1">
      <alignment vertical="center"/>
    </xf>
    <xf numFmtId="166" fontId="14" fillId="0" borderId="19" xfId="0" applyNumberFormat="1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vertical="center"/>
    </xf>
    <xf numFmtId="177" fontId="13" fillId="12" borderId="0" xfId="0" applyNumberFormat="1" applyFont="1" applyFill="1" applyAlignment="1">
      <alignment vertical="center"/>
    </xf>
    <xf numFmtId="177" fontId="14" fillId="0" borderId="17" xfId="0" applyNumberFormat="1" applyFont="1" applyFill="1" applyBorder="1" applyAlignment="1">
      <alignment vertical="center"/>
    </xf>
    <xf numFmtId="178" fontId="25" fillId="0" borderId="17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Alignment="1">
      <alignment horizontal="right" vertical="center"/>
    </xf>
    <xf numFmtId="164" fontId="25" fillId="0" borderId="18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1">
    <dxf>
      <font>
        <b val="0"/>
        <i val="0"/>
        <strike val="0"/>
        <u val="none"/>
        <color theme="1"/>
      </font>
      <fill>
        <patternFill>
          <bgColor theme="9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oan-sizing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W27"/>
  <sheetViews>
    <sheetView showGridLines="0" tabSelected="1" zoomScaleNormal="100" workbookViewId="0"/>
  </sheetViews>
  <sheetFormatPr baseColWidth="10" defaultColWidth="9.5" defaultRowHeight="13.25" customHeight="1" x14ac:dyDescent="0.2"/>
  <cols>
    <col min="1" max="2" width="2.6640625" style="7" customWidth="1"/>
    <col min="3" max="12" width="8.83203125" style="7" customWidth="1"/>
    <col min="13" max="14" width="2.6640625" style="7" customWidth="1"/>
    <col min="15" max="22" width="9.5" style="7"/>
    <col min="23" max="23" width="2.6640625" style="7" customWidth="1"/>
    <col min="24" max="16384" width="9.5" style="7"/>
  </cols>
  <sheetData>
    <row r="2" spans="2:23" ht="13.2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5"/>
      <c r="P2" s="5"/>
      <c r="Q2" s="5"/>
      <c r="R2" s="5"/>
      <c r="S2" s="5"/>
      <c r="T2" s="5"/>
      <c r="U2" s="5"/>
      <c r="V2" s="5"/>
      <c r="W2" s="6"/>
    </row>
    <row r="3" spans="2:23" ht="13.25" customHeight="1" x14ac:dyDescent="0.2">
      <c r="B3" s="8"/>
      <c r="C3" s="9"/>
      <c r="D3" s="10"/>
      <c r="E3" s="9"/>
      <c r="F3" s="9"/>
      <c r="G3" s="9"/>
      <c r="H3" s="9"/>
      <c r="I3" s="9"/>
      <c r="J3" s="9"/>
      <c r="K3" s="9"/>
      <c r="L3" s="9"/>
      <c r="M3" s="11"/>
      <c r="N3" s="12"/>
      <c r="O3" s="13" t="s">
        <v>4</v>
      </c>
      <c r="P3" s="14"/>
      <c r="Q3" s="14"/>
      <c r="R3" s="14"/>
      <c r="S3" s="14"/>
      <c r="T3" s="14"/>
      <c r="U3" s="14"/>
      <c r="V3" s="15"/>
      <c r="W3" s="16"/>
    </row>
    <row r="4" spans="2:23" ht="13.2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12"/>
      <c r="O4" s="17"/>
      <c r="P4" s="18"/>
      <c r="Q4" s="18"/>
      <c r="R4" s="18"/>
      <c r="S4" s="18"/>
      <c r="T4" s="18"/>
      <c r="U4" s="18"/>
      <c r="V4" s="19"/>
      <c r="W4" s="16"/>
    </row>
    <row r="5" spans="2:23" ht="13.2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20"/>
      <c r="O5" s="17"/>
      <c r="P5" s="18"/>
      <c r="Q5" s="18"/>
      <c r="R5" s="18"/>
      <c r="S5" s="18"/>
      <c r="T5" s="18"/>
      <c r="U5" s="18"/>
      <c r="V5" s="19"/>
      <c r="W5" s="16"/>
    </row>
    <row r="6" spans="2:23" ht="13.25" customHeight="1" x14ac:dyDescent="0.2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0"/>
      <c r="O6" s="24"/>
      <c r="P6" s="25"/>
      <c r="Q6" s="25"/>
      <c r="R6" s="25"/>
      <c r="S6" s="25"/>
      <c r="T6" s="25"/>
      <c r="U6" s="25"/>
      <c r="V6" s="26"/>
      <c r="W6" s="16"/>
    </row>
    <row r="7" spans="2:23" ht="13.25" customHeight="1" x14ac:dyDescent="0.2">
      <c r="B7" s="27"/>
      <c r="C7" s="28" t="s">
        <v>13</v>
      </c>
      <c r="D7" s="28"/>
      <c r="E7" s="28"/>
      <c r="F7" s="28"/>
      <c r="G7" s="28"/>
      <c r="H7" s="28"/>
      <c r="I7" s="28"/>
      <c r="J7" s="28"/>
      <c r="K7" s="28"/>
      <c r="L7" s="28"/>
      <c r="M7" s="23"/>
      <c r="N7" s="20"/>
      <c r="O7" s="29"/>
      <c r="P7" s="29"/>
      <c r="Q7" s="29"/>
      <c r="R7" s="29"/>
      <c r="S7" s="29"/>
      <c r="T7" s="29"/>
      <c r="U7" s="29"/>
      <c r="V7" s="29"/>
      <c r="W7" s="16"/>
    </row>
    <row r="8" spans="2:23" ht="13.25" customHeight="1" thickBot="1" x14ac:dyDescent="0.2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3"/>
      <c r="N8" s="20"/>
      <c r="O8" s="13" t="s">
        <v>3</v>
      </c>
      <c r="P8" s="14"/>
      <c r="Q8" s="14"/>
      <c r="R8" s="14"/>
      <c r="S8" s="14"/>
      <c r="T8" s="14"/>
      <c r="U8" s="14"/>
      <c r="V8" s="15"/>
      <c r="W8" s="16"/>
    </row>
    <row r="9" spans="2:23" ht="13.25" customHeight="1" x14ac:dyDescent="0.2">
      <c r="B9" s="27"/>
      <c r="C9" s="30"/>
      <c r="D9" s="30"/>
      <c r="E9" s="30"/>
      <c r="F9" s="30"/>
      <c r="G9" s="30"/>
      <c r="H9" s="30"/>
      <c r="I9" s="30"/>
      <c r="J9" s="30"/>
      <c r="K9" s="30"/>
      <c r="L9" s="30"/>
      <c r="M9" s="23"/>
      <c r="N9" s="20"/>
      <c r="O9" s="17"/>
      <c r="P9" s="18"/>
      <c r="Q9" s="18"/>
      <c r="R9" s="18"/>
      <c r="S9" s="18"/>
      <c r="T9" s="18"/>
      <c r="U9" s="18"/>
      <c r="V9" s="19"/>
      <c r="W9" s="16"/>
    </row>
    <row r="10" spans="2:23" ht="13.25" customHeigh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20"/>
      <c r="O10" s="17"/>
      <c r="P10" s="18"/>
      <c r="Q10" s="18"/>
      <c r="R10" s="18"/>
      <c r="S10" s="18"/>
      <c r="T10" s="18"/>
      <c r="U10" s="18"/>
      <c r="V10" s="19"/>
      <c r="W10" s="16"/>
    </row>
    <row r="11" spans="2:23" ht="13.25" customHeight="1" x14ac:dyDescent="0.2">
      <c r="B11" s="8"/>
      <c r="C11" s="31" t="s">
        <v>12</v>
      </c>
      <c r="D11" s="32"/>
      <c r="E11" s="32"/>
      <c r="F11" s="32"/>
      <c r="G11" s="32"/>
      <c r="H11" s="32"/>
      <c r="I11" s="32"/>
      <c r="J11" s="32"/>
      <c r="K11" s="32"/>
      <c r="L11" s="33"/>
      <c r="M11" s="11"/>
      <c r="N11" s="20"/>
      <c r="O11" s="24"/>
      <c r="P11" s="25"/>
      <c r="Q11" s="25"/>
      <c r="R11" s="25"/>
      <c r="S11" s="25"/>
      <c r="T11" s="25"/>
      <c r="U11" s="25"/>
      <c r="V11" s="26"/>
      <c r="W11" s="16"/>
    </row>
    <row r="12" spans="2:23" ht="13.25" customHeight="1" x14ac:dyDescent="0.2">
      <c r="B12" s="8"/>
      <c r="C12" s="34"/>
      <c r="D12" s="35"/>
      <c r="E12" s="35"/>
      <c r="F12" s="35"/>
      <c r="G12" s="35"/>
      <c r="H12" s="35"/>
      <c r="I12" s="35"/>
      <c r="J12" s="35"/>
      <c r="K12" s="35"/>
      <c r="L12" s="36"/>
      <c r="M12" s="11"/>
      <c r="N12" s="20"/>
      <c r="O12" s="29"/>
      <c r="P12" s="29"/>
      <c r="Q12" s="29"/>
      <c r="R12" s="29"/>
      <c r="S12" s="29"/>
      <c r="T12" s="29"/>
      <c r="U12" s="37"/>
      <c r="V12" s="37"/>
      <c r="W12" s="16"/>
    </row>
    <row r="13" spans="2:23" ht="13.25" customHeight="1" x14ac:dyDescent="0.2">
      <c r="B13" s="8"/>
      <c r="C13" s="34"/>
      <c r="D13" s="35"/>
      <c r="E13" s="35"/>
      <c r="F13" s="35"/>
      <c r="G13" s="35"/>
      <c r="H13" s="35"/>
      <c r="I13" s="35"/>
      <c r="J13" s="35"/>
      <c r="K13" s="35"/>
      <c r="L13" s="36"/>
      <c r="M13" s="11"/>
      <c r="N13" s="20"/>
      <c r="O13" s="13" t="s">
        <v>2</v>
      </c>
      <c r="P13" s="14"/>
      <c r="Q13" s="14"/>
      <c r="R13" s="14"/>
      <c r="S13" s="14"/>
      <c r="T13" s="14"/>
      <c r="U13" s="14"/>
      <c r="V13" s="15"/>
      <c r="W13" s="16"/>
    </row>
    <row r="14" spans="2:23" ht="13.25" customHeight="1" x14ac:dyDescent="0.2">
      <c r="B14" s="8"/>
      <c r="C14" s="34"/>
      <c r="D14" s="35"/>
      <c r="E14" s="35"/>
      <c r="F14" s="35"/>
      <c r="G14" s="35"/>
      <c r="H14" s="35"/>
      <c r="I14" s="35"/>
      <c r="J14" s="35"/>
      <c r="K14" s="35"/>
      <c r="L14" s="36"/>
      <c r="M14" s="38"/>
      <c r="N14" s="20"/>
      <c r="O14" s="17"/>
      <c r="P14" s="18"/>
      <c r="Q14" s="18"/>
      <c r="R14" s="18"/>
      <c r="S14" s="18"/>
      <c r="T14" s="18"/>
      <c r="U14" s="18"/>
      <c r="V14" s="19"/>
      <c r="W14" s="16"/>
    </row>
    <row r="15" spans="2:23" ht="13.25" customHeight="1" x14ac:dyDescent="0.2">
      <c r="B15" s="8"/>
      <c r="C15" s="34"/>
      <c r="D15" s="35"/>
      <c r="E15" s="35"/>
      <c r="F15" s="35"/>
      <c r="G15" s="35"/>
      <c r="H15" s="35"/>
      <c r="I15" s="35"/>
      <c r="J15" s="35"/>
      <c r="K15" s="35"/>
      <c r="L15" s="36"/>
      <c r="M15" s="11"/>
      <c r="N15" s="20"/>
      <c r="O15" s="17"/>
      <c r="P15" s="18"/>
      <c r="Q15" s="18"/>
      <c r="R15" s="18"/>
      <c r="S15" s="18"/>
      <c r="T15" s="18"/>
      <c r="U15" s="18"/>
      <c r="V15" s="19"/>
      <c r="W15" s="16"/>
    </row>
    <row r="16" spans="2:23" ht="13.25" customHeight="1" x14ac:dyDescent="0.2">
      <c r="B16" s="8"/>
      <c r="C16" s="39"/>
      <c r="D16" s="40"/>
      <c r="E16" s="40"/>
      <c r="F16" s="40"/>
      <c r="G16" s="40"/>
      <c r="H16" s="40"/>
      <c r="I16" s="40"/>
      <c r="J16" s="40"/>
      <c r="K16" s="40"/>
      <c r="L16" s="41"/>
      <c r="M16" s="11"/>
      <c r="N16" s="20"/>
      <c r="O16" s="24"/>
      <c r="P16" s="25"/>
      <c r="Q16" s="25"/>
      <c r="R16" s="25"/>
      <c r="S16" s="25"/>
      <c r="T16" s="25"/>
      <c r="U16" s="25"/>
      <c r="V16" s="26"/>
      <c r="W16" s="16"/>
    </row>
    <row r="17" spans="2:23" ht="13.25" customHeight="1" x14ac:dyDescent="0.2">
      <c r="B17" s="8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11"/>
      <c r="N17" s="20"/>
      <c r="O17" s="29"/>
      <c r="P17" s="29"/>
      <c r="Q17" s="29"/>
      <c r="R17" s="29"/>
      <c r="S17" s="29"/>
      <c r="T17" s="29"/>
      <c r="U17" s="29"/>
      <c r="V17" s="29"/>
      <c r="W17" s="16"/>
    </row>
    <row r="18" spans="2:23" ht="13.25" customHeight="1" x14ac:dyDescent="0.2">
      <c r="B18" s="8"/>
      <c r="C18" s="50" t="s">
        <v>10</v>
      </c>
      <c r="D18" s="50"/>
      <c r="E18" s="50"/>
      <c r="F18" s="50"/>
      <c r="G18" s="50"/>
      <c r="H18" s="50"/>
      <c r="I18" s="50"/>
      <c r="J18" s="50"/>
      <c r="K18" s="50"/>
      <c r="L18" s="50"/>
      <c r="M18" s="11"/>
      <c r="N18" s="20"/>
      <c r="O18" s="13" t="s">
        <v>1</v>
      </c>
      <c r="P18" s="14"/>
      <c r="Q18" s="14"/>
      <c r="R18" s="14"/>
      <c r="S18" s="14"/>
      <c r="T18" s="14"/>
      <c r="U18" s="14"/>
      <c r="V18" s="15"/>
      <c r="W18" s="16"/>
    </row>
    <row r="19" spans="2:23" ht="13.25" customHeight="1" x14ac:dyDescent="0.2">
      <c r="B19" s="8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11"/>
      <c r="N19" s="20"/>
      <c r="O19" s="17"/>
      <c r="P19" s="18"/>
      <c r="Q19" s="18"/>
      <c r="R19" s="18"/>
      <c r="S19" s="18"/>
      <c r="T19" s="18"/>
      <c r="U19" s="18"/>
      <c r="V19" s="19"/>
      <c r="W19" s="16"/>
    </row>
    <row r="20" spans="2:23" ht="13.25" customHeight="1" x14ac:dyDescent="0.2">
      <c r="B20" s="8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11"/>
      <c r="N20" s="20"/>
      <c r="O20" s="17"/>
      <c r="P20" s="18"/>
      <c r="Q20" s="18"/>
      <c r="R20" s="18"/>
      <c r="S20" s="18"/>
      <c r="T20" s="18"/>
      <c r="U20" s="18"/>
      <c r="V20" s="19"/>
      <c r="W20" s="16"/>
    </row>
    <row r="21" spans="2:23" ht="13.25" customHeight="1" x14ac:dyDescent="0.2">
      <c r="B21" s="8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11"/>
      <c r="N21" s="20"/>
      <c r="O21" s="24"/>
      <c r="P21" s="25"/>
      <c r="Q21" s="25"/>
      <c r="R21" s="25"/>
      <c r="S21" s="25"/>
      <c r="T21" s="25"/>
      <c r="U21" s="25"/>
      <c r="V21" s="26"/>
      <c r="W21" s="16"/>
    </row>
    <row r="22" spans="2:23" ht="13.25" customHeight="1" x14ac:dyDescent="0.2">
      <c r="B22" s="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11"/>
      <c r="N22" s="20"/>
      <c r="O22" s="29"/>
      <c r="P22" s="29"/>
      <c r="Q22" s="29"/>
      <c r="R22" s="29"/>
      <c r="S22" s="29"/>
      <c r="T22" s="29"/>
      <c r="U22" s="29"/>
      <c r="V22" s="29"/>
      <c r="W22" s="16"/>
    </row>
    <row r="23" spans="2:23" ht="13.25" customHeight="1" x14ac:dyDescent="0.2">
      <c r="B23" s="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11"/>
      <c r="N23" s="20"/>
      <c r="O23" s="13" t="s">
        <v>0</v>
      </c>
      <c r="P23" s="14"/>
      <c r="Q23" s="14"/>
      <c r="R23" s="14"/>
      <c r="S23" s="14"/>
      <c r="T23" s="14"/>
      <c r="U23" s="14"/>
      <c r="V23" s="15"/>
      <c r="W23" s="16"/>
    </row>
    <row r="24" spans="2:23" ht="13.25" customHeight="1" x14ac:dyDescent="0.2">
      <c r="B24" s="8"/>
      <c r="C24" s="43" t="s">
        <v>11</v>
      </c>
      <c r="D24" s="43"/>
      <c r="E24" s="43"/>
      <c r="F24" s="43"/>
      <c r="G24" s="43"/>
      <c r="H24" s="43"/>
      <c r="I24" s="43"/>
      <c r="J24" s="43"/>
      <c r="K24" s="43"/>
      <c r="L24" s="43"/>
      <c r="M24" s="11"/>
      <c r="N24" s="20"/>
      <c r="O24" s="17"/>
      <c r="P24" s="18"/>
      <c r="Q24" s="18"/>
      <c r="R24" s="18"/>
      <c r="S24" s="18"/>
      <c r="T24" s="18"/>
      <c r="U24" s="18"/>
      <c r="V24" s="19"/>
      <c r="W24" s="16"/>
    </row>
    <row r="25" spans="2:23" ht="13.25" customHeight="1" x14ac:dyDescent="0.2">
      <c r="B25" s="8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11"/>
      <c r="N25" s="20"/>
      <c r="O25" s="17"/>
      <c r="P25" s="18"/>
      <c r="Q25" s="18"/>
      <c r="R25" s="18"/>
      <c r="S25" s="18"/>
      <c r="T25" s="18"/>
      <c r="U25" s="18"/>
      <c r="V25" s="19"/>
      <c r="W25" s="16"/>
    </row>
    <row r="26" spans="2:23" ht="13.25" customHeight="1" x14ac:dyDescent="0.2">
      <c r="B26" s="8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11"/>
      <c r="N26" s="20"/>
      <c r="O26" s="24"/>
      <c r="P26" s="25"/>
      <c r="Q26" s="25"/>
      <c r="R26" s="25"/>
      <c r="S26" s="25"/>
      <c r="T26" s="25"/>
      <c r="U26" s="25"/>
      <c r="V26" s="26"/>
      <c r="W26" s="16"/>
    </row>
    <row r="27" spans="2:23" ht="13.25" customHeight="1" x14ac:dyDescent="0.2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47"/>
      <c r="O27" s="48"/>
      <c r="P27" s="48"/>
      <c r="Q27" s="48"/>
      <c r="R27" s="48"/>
      <c r="S27" s="48"/>
      <c r="T27" s="48"/>
      <c r="U27" s="48"/>
      <c r="V27" s="48"/>
      <c r="W27" s="49"/>
    </row>
  </sheetData>
  <sheetProtection algorithmName="SHA-512" hashValue="WSFHbj+vJWHUI1YsdtWgEhHwLBza/WJgz+P/g5QQ9YayP7YqIbF77viui8V+AtQiobR5umz5spOZRayJSBb0Ug==" saltValue="+FwmqaeHygGOvKVODDFZag==" spinCount="100000" sheet="1" objects="1" scenarios="1"/>
  <mergeCells count="9">
    <mergeCell ref="C18:L23"/>
    <mergeCell ref="C24:L26"/>
    <mergeCell ref="O3:V6"/>
    <mergeCell ref="C7:L8"/>
    <mergeCell ref="O8:V11"/>
    <mergeCell ref="C11:L16"/>
    <mergeCell ref="O13:V16"/>
    <mergeCell ref="O18:V21"/>
    <mergeCell ref="O23:V26"/>
  </mergeCells>
  <hyperlinks>
    <hyperlink ref="U3:U6" r:id="rId1" display="Online Self-Study Courses" xr:uid="{E6E20964-261A-4131-976D-6184F8C5979B}"/>
    <hyperlink ref="U8:U11" r:id="rId2" display="Instructor-Led Boot Camps" xr:uid="{DE6950D5-A618-4C47-A112-EA888B6427F7}"/>
    <hyperlink ref="U13:U16" r:id="rId3" display="1:1 Private Lessons" xr:uid="{8DC68BD0-F5D2-455B-8B59-C462B466822A}"/>
    <hyperlink ref="U18:U21" r:id="rId4" display="Free Guides and Lessons" xr:uid="{215AC01B-88E5-4B13-A56D-946C4BD879EC}"/>
    <hyperlink ref="U23:U26" r:id="rId5" display="Free Guides and Lessons" xr:uid="{62A8E579-708A-41D3-9034-93FC9CF2B62A}"/>
    <hyperlink ref="O23:U26" r:id="rId6" display="Template Library" xr:uid="{CE83F757-A987-43E2-9C6D-90C0B631E02C}"/>
    <hyperlink ref="C11:L16" r:id="rId7" display="Further Reading → Loan Sizing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M15"/>
  <sheetViews>
    <sheetView showGridLines="0" zoomScaleNormal="100" workbookViewId="0"/>
  </sheetViews>
  <sheetFormatPr baseColWidth="10" defaultColWidth="10.6640625" defaultRowHeight="14.5" customHeight="1" x14ac:dyDescent="0.15"/>
  <cols>
    <col min="1" max="1" width="2.6640625" style="52" customWidth="1"/>
    <col min="2" max="5" width="10.83203125" style="52" customWidth="1"/>
    <col min="6" max="6" width="4.83203125" style="52" customWidth="1"/>
    <col min="7" max="10" width="10.83203125" style="52" customWidth="1"/>
    <col min="11" max="16384" width="10.6640625" style="52"/>
  </cols>
  <sheetData>
    <row r="1" spans="1:13" ht="14.5" customHeight="1" x14ac:dyDescent="0.15">
      <c r="A1" s="51"/>
    </row>
    <row r="2" spans="1:13" s="53" customFormat="1" ht="14.5" customHeight="1" x14ac:dyDescent="0.1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2"/>
      <c r="L2" s="52"/>
      <c r="M2" s="52"/>
    </row>
    <row r="3" spans="1:13" s="53" customFormat="1" ht="14.5" customHeight="1" x14ac:dyDescent="0.15">
      <c r="B3" s="74" t="s">
        <v>5</v>
      </c>
      <c r="C3" s="55"/>
      <c r="D3" s="55"/>
      <c r="E3" s="55"/>
      <c r="F3" s="55"/>
      <c r="G3" s="55"/>
      <c r="H3" s="55"/>
      <c r="I3" s="55"/>
      <c r="J3" s="55"/>
      <c r="K3" s="52"/>
      <c r="L3" s="52"/>
      <c r="M3" s="52"/>
    </row>
    <row r="5" spans="1:13" ht="14.5" customHeight="1" x14ac:dyDescent="0.15">
      <c r="B5" s="59" t="s">
        <v>16</v>
      </c>
      <c r="C5" s="59"/>
      <c r="D5" s="59"/>
      <c r="E5" s="59"/>
      <c r="F5" s="58"/>
      <c r="G5" s="59" t="s">
        <v>14</v>
      </c>
      <c r="H5" s="59"/>
      <c r="I5" s="59"/>
      <c r="J5" s="59"/>
    </row>
    <row r="6" spans="1:13" ht="14.5" customHeight="1" x14ac:dyDescent="0.15">
      <c r="B6" s="60" t="s">
        <v>15</v>
      </c>
      <c r="C6" s="60"/>
      <c r="D6" s="60"/>
      <c r="E6" s="71">
        <v>2000</v>
      </c>
      <c r="F6" s="58"/>
      <c r="G6" s="60" t="s">
        <v>20</v>
      </c>
      <c r="H6" s="60"/>
      <c r="I6" s="60"/>
      <c r="J6" s="66">
        <v>16000</v>
      </c>
    </row>
    <row r="7" spans="1:13" ht="14.5" customHeight="1" x14ac:dyDescent="0.15">
      <c r="B7" s="58" t="s">
        <v>17</v>
      </c>
      <c r="C7" s="58"/>
      <c r="D7" s="58"/>
      <c r="E7" s="61">
        <v>0.08</v>
      </c>
      <c r="F7" s="58"/>
      <c r="G7" s="58" t="s">
        <v>18</v>
      </c>
      <c r="H7" s="58"/>
      <c r="I7" s="58"/>
      <c r="J7" s="62">
        <v>25</v>
      </c>
    </row>
    <row r="8" spans="1:13" ht="14.5" customHeight="1" x14ac:dyDescent="0.15">
      <c r="B8" s="56" t="s">
        <v>8</v>
      </c>
      <c r="C8" s="56"/>
      <c r="D8" s="56"/>
      <c r="E8" s="70">
        <f>+E6/E7</f>
        <v>25000</v>
      </c>
      <c r="F8" s="58"/>
      <c r="G8" s="58" t="s">
        <v>19</v>
      </c>
      <c r="H8" s="58"/>
      <c r="I8" s="58"/>
      <c r="J8" s="61">
        <v>6.5000000000000002E-2</v>
      </c>
    </row>
    <row r="9" spans="1:13" s="53" customFormat="1" ht="14.5" customHeight="1" x14ac:dyDescent="0.1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2"/>
      <c r="M9" s="52"/>
    </row>
    <row r="10" spans="1:13" ht="14.5" customHeight="1" x14ac:dyDescent="0.15">
      <c r="B10" s="59" t="s">
        <v>9</v>
      </c>
      <c r="C10" s="59"/>
      <c r="D10" s="59"/>
      <c r="E10" s="53"/>
      <c r="G10" s="59" t="s">
        <v>22</v>
      </c>
      <c r="H10" s="59"/>
      <c r="I10" s="59"/>
      <c r="J10" s="59"/>
    </row>
    <row r="11" spans="1:13" ht="14.5" customHeight="1" x14ac:dyDescent="0.15">
      <c r="B11" s="60" t="s">
        <v>26</v>
      </c>
      <c r="C11" s="60"/>
      <c r="D11" s="60"/>
      <c r="E11" s="57">
        <f>+J6/E8</f>
        <v>0.64</v>
      </c>
      <c r="F11" s="53"/>
      <c r="G11" s="60" t="s">
        <v>25</v>
      </c>
      <c r="H11" s="72">
        <f>+IF(I11&gt;=E11,1,0)</f>
        <v>1</v>
      </c>
      <c r="I11" s="67">
        <v>0.7</v>
      </c>
      <c r="J11" s="69">
        <f>+I11*E8</f>
        <v>17500</v>
      </c>
      <c r="K11" s="53"/>
    </row>
    <row r="12" spans="1:13" ht="14.5" customHeight="1" x14ac:dyDescent="0.15">
      <c r="B12" s="58" t="s">
        <v>7</v>
      </c>
      <c r="C12" s="58"/>
      <c r="D12" s="58"/>
      <c r="E12" s="64">
        <f>+E6/J6</f>
        <v>0.125</v>
      </c>
      <c r="F12" s="53"/>
      <c r="G12" s="63" t="s">
        <v>23</v>
      </c>
      <c r="H12" s="73">
        <f>+IF(I12&lt;=E12,1,0)</f>
        <v>1</v>
      </c>
      <c r="I12" s="67">
        <v>0.08</v>
      </c>
      <c r="J12" s="58">
        <f>+E6/I12</f>
        <v>25000</v>
      </c>
      <c r="K12" s="53"/>
    </row>
    <row r="13" spans="1:13" ht="14.5" customHeight="1" x14ac:dyDescent="0.15">
      <c r="B13" s="58" t="s">
        <v>6</v>
      </c>
      <c r="C13" s="58"/>
      <c r="D13" s="58"/>
      <c r="E13" s="65">
        <f>+E6/-PMT(J8,J7,J6)</f>
        <v>1.5247345906320631</v>
      </c>
      <c r="F13" s="53"/>
      <c r="G13" s="63" t="s">
        <v>24</v>
      </c>
      <c r="H13" s="73">
        <f>+IF(I13&lt;=E13,1,0)</f>
        <v>1</v>
      </c>
      <c r="I13" s="68">
        <v>1.25</v>
      </c>
      <c r="J13" s="58">
        <f>-PV(J8,J7,E6/I13)</f>
        <v>19516.602760090398</v>
      </c>
      <c r="K13" s="53"/>
    </row>
    <row r="14" spans="1:13" ht="14.5" customHeight="1" x14ac:dyDescent="0.15">
      <c r="F14" s="53"/>
      <c r="G14" s="56" t="s">
        <v>21</v>
      </c>
      <c r="H14" s="56"/>
      <c r="I14" s="56"/>
      <c r="J14" s="70">
        <f>+MIN(J11:J13)</f>
        <v>17500</v>
      </c>
      <c r="K14" s="53"/>
    </row>
    <row r="15" spans="1:13" ht="14.5" customHeight="1" x14ac:dyDescent="0.15">
      <c r="F15" s="58"/>
      <c r="G15" s="58"/>
      <c r="H15" s="58"/>
      <c r="I15" s="58"/>
      <c r="J15" s="58"/>
      <c r="K15" s="5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2024-02-28T13:45:03Z</dcterms:modified>
</cp:coreProperties>
</file>