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EE4B5B56-E98D-4E7F-A2B9-DA48E1E9810C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H3" i="1" s="1"/>
  <c r="F5" i="1"/>
  <c r="G5" i="1" s="1"/>
  <c r="H5" i="1" s="1"/>
  <c r="F6" i="1"/>
  <c r="G6" i="1" s="1"/>
  <c r="H6" i="1" s="1"/>
  <c r="F7" i="1"/>
  <c r="G7" i="1" s="1"/>
  <c r="E8" i="1"/>
  <c r="G8" i="1" l="1"/>
  <c r="H7" i="1"/>
  <c r="H8" i="1" s="1"/>
  <c r="F8" i="1"/>
</calcChain>
</file>

<file path=xl/sharedStrings.xml><?xml version="1.0" encoding="utf-8"?>
<sst xmlns="http://schemas.openxmlformats.org/spreadsheetml/2006/main" count="16" uniqueCount="15">
  <si>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</si>
  <si>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</si>
  <si>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</si>
  <si>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</si>
  <si>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</si>
  <si>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</si>
  <si>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</si>
  <si>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</si>
  <si>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Cash Conversion Cycle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</si>
  <si>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Cash Conversion Cycle</t>
    </r>
  </si>
  <si>
    <t>Cash Conversion Cycle</t>
  </si>
  <si>
    <t>Days Inventory Outstanding (DIO)</t>
  </si>
  <si>
    <t>Step</t>
  </si>
  <si>
    <t>(+) Days Sales Outstanding (DSO)</t>
  </si>
  <si>
    <t>(–) Days Payable Outstanding (DPO)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</si>
</sst>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7" formatCode="#,##0_);\(#,##0\)_);&quot;--&quot;_)"/>
    <numFmt numFmtId="169" formatCode="yyyy&quot;A&quot;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6" fillId="2" borderId="1" applyNumberFormat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2" applyNumberFormat="0" applyAlignment="0" applyProtection="0"/>
    <xf numFmtId="0" fontId="11" fillId="7" borderId="2" applyNumberFormat="0" applyAlignment="0" applyProtection="0"/>
    <xf numFmtId="0" fontId="9" fillId="0" borderId="3" applyNumberFormat="0" applyFill="0" applyAlignment="0" applyProtection="0"/>
    <xf numFmtId="0" fontId="7" fillId="8" borderId="4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ont="0" applyFill="0" applyBorder="0" applyAlignment="0" applyProtection="0"/>
  </cellStyleXfs>
  <cellXfs count="65">
    <xf numFmtId="0" fontId="0" fillId="0" borderId="0" xfId="0"/>
    <xf numFmtId="164" fontId="2" fillId="9" borderId="0" xfId="0" applyNumberFormat="1" applyFont="1" applyFill="1"/>
    <xf numFmtId="49" fontId="2" fillId="10" borderId="5" xfId="0" applyNumberFormat="1" applyFont="1" applyFill="1" applyBorder="1"/>
    <xf numFmtId="49" fontId="2" fillId="10" borderId="6" xfId="0" applyNumberFormat="1" applyFont="1" applyFill="1" applyBorder="1"/>
    <xf numFmtId="49" fontId="12" fillId="10" borderId="7" xfId="0" applyNumberFormat="1" applyFont="1" applyFill="1" applyBorder="1"/>
    <xf numFmtId="49" fontId="12" fillId="11" borderId="5" xfId="0" applyNumberFormat="1" applyFont="1" applyFill="1" applyBorder="1"/>
    <xf numFmtId="49" fontId="12" fillId="11" borderId="6" xfId="0" applyNumberFormat="1" applyFont="1" applyFill="1" applyBorder="1"/>
    <xf numFmtId="49" fontId="2" fillId="11" borderId="7" xfId="0" applyNumberFormat="1" applyFont="1" applyFill="1" applyBorder="1"/>
    <xf numFmtId="49" fontId="2" fillId="10" borderId="8" xfId="0" applyNumberFormat="1" applyFont="1" applyFill="1" applyBorder="1"/>
    <xf numFmtId="49" fontId="12" fillId="10" borderId="10" xfId="0" applyNumberFormat="1" applyFont="1" applyFill="1" applyBorder="1"/>
    <xf numFmtId="49" fontId="12" fillId="11" borderId="8" xfId="0" applyNumberFormat="1" applyFont="1" applyFill="1" applyBorder="1"/>
    <xf numFmtId="49" fontId="2" fillId="11" borderId="10" xfId="0" applyNumberFormat="1" applyFont="1" applyFill="1" applyBorder="1"/>
    <xf numFmtId="49" fontId="2" fillId="10" borderId="0" xfId="0" applyNumberFormat="1" applyFont="1" applyFill="1"/>
    <xf numFmtId="49" fontId="17" fillId="11" borderId="0" xfId="0" applyNumberFormat="1" applyFont="1" applyFill="1" applyAlignment="1">
      <alignment vertical="center" wrapText="1"/>
    </xf>
    <xf numFmtId="49" fontId="12" fillId="11" borderId="8" xfId="0" applyNumberFormat="1" applyFont="1" applyFill="1" applyBorder="1" applyAlignment="1">
      <alignment horizontal="center" wrapText="1"/>
    </xf>
    <xf numFmtId="49" fontId="2" fillId="10" borderId="0" xfId="0" applyNumberFormat="1" applyFont="1" applyFill="1" applyAlignment="1">
      <alignment horizontal="center" wrapText="1"/>
    </xf>
    <xf numFmtId="49" fontId="12" fillId="11" borderId="0" xfId="0" applyNumberFormat="1" applyFont="1" applyFill="1"/>
    <xf numFmtId="49" fontId="12" fillId="11" borderId="8" xfId="0" applyNumberFormat="1" applyFont="1" applyFill="1" applyBorder="1" applyAlignment="1">
      <alignment vertical="center"/>
    </xf>
    <xf numFmtId="49" fontId="21" fillId="11" borderId="16" xfId="0" applyNumberFormat="1" applyFont="1" applyFill="1" applyBorder="1" applyAlignment="1" applyProtection="1">
      <alignment vertical="center"/>
      <protection locked="0"/>
    </xf>
    <xf numFmtId="49" fontId="2" fillId="11" borderId="10" xfId="0" applyNumberFormat="1" applyFont="1" applyFill="1" applyBorder="1" applyAlignment="1">
      <alignment vertical="center"/>
    </xf>
    <xf numFmtId="49" fontId="22" fillId="11" borderId="0" xfId="0" applyNumberFormat="1" applyFont="1" applyFill="1" applyAlignment="1" applyProtection="1">
      <alignment vertical="center"/>
      <protection locked="0"/>
    </xf>
    <xf numFmtId="49" fontId="21" fillId="11" borderId="10" xfId="0" applyNumberFormat="1" applyFont="1" applyFill="1" applyBorder="1" applyAlignment="1" applyProtection="1">
      <alignment vertical="center"/>
      <protection locked="0"/>
    </xf>
    <xf numFmtId="49" fontId="12" fillId="10" borderId="10" xfId="0" applyNumberFormat="1" applyFont="1" applyFill="1" applyBorder="1" applyAlignment="1">
      <alignment horizontal="center"/>
    </xf>
    <xf numFmtId="49" fontId="12" fillId="0" borderId="0" xfId="0" applyNumberFormat="1" applyFont="1"/>
    <xf numFmtId="49" fontId="12" fillId="10" borderId="12" xfId="0" applyNumberFormat="1" applyFont="1" applyFill="1" applyBorder="1"/>
    <xf numFmtId="49" fontId="12" fillId="10" borderId="13" xfId="0" applyNumberFormat="1" applyFont="1" applyFill="1" applyBorder="1"/>
    <xf numFmtId="49" fontId="12" fillId="10" borderId="15" xfId="0" applyNumberFormat="1" applyFont="1" applyFill="1" applyBorder="1"/>
    <xf numFmtId="49" fontId="12" fillId="11" borderId="12" xfId="0" applyNumberFormat="1" applyFont="1" applyFill="1" applyBorder="1"/>
    <xf numFmtId="49" fontId="12" fillId="11" borderId="13" xfId="0" applyNumberFormat="1" applyFont="1" applyFill="1" applyBorder="1"/>
    <xf numFmtId="49" fontId="2" fillId="11" borderId="15" xfId="0" applyNumberFormat="1" applyFont="1" applyFill="1" applyBorder="1"/>
    <xf numFmtId="164" fontId="0" fillId="0" borderId="0" xfId="0" applyNumberFormat="1" applyFont="1" applyAlignment="1"/>
    <xf numFmtId="164" fontId="23" fillId="0" borderId="0" xfId="0" applyNumberFormat="1" applyFont="1" applyAlignment="1"/>
    <xf numFmtId="164" fontId="23" fillId="9" borderId="0" xfId="0" applyNumberFormat="1" applyFont="1" applyFill="1" applyAlignment="1"/>
    <xf numFmtId="164" fontId="0" fillId="0" borderId="17" xfId="0" applyNumberFormat="1" applyFont="1" applyBorder="1" applyAlignment="1"/>
    <xf numFmtId="49" fontId="15" fillId="11" borderId="0" xfId="0" applyNumberFormat="1" applyFont="1" applyFill="1" applyAlignment="1">
      <alignment horizontal="center" vertical="center" wrapText="1"/>
    </xf>
    <xf numFmtId="49" fontId="14" fillId="11" borderId="0" xfId="0" applyNumberFormat="1" applyFont="1" applyFill="1" applyAlignment="1">
      <alignment horizontal="center" vertical="center"/>
    </xf>
    <xf numFmtId="49" fontId="13" fillId="11" borderId="14" xfId="0" applyNumberFormat="1" applyFont="1" applyFill="1" applyBorder="1" applyAlignment="1">
      <alignment horizontal="center" vertical="center"/>
    </xf>
    <xf numFmtId="49" fontId="13" fillId="11" borderId="13" xfId="0" applyNumberFormat="1" applyFont="1" applyFill="1" applyBorder="1" applyAlignment="1">
      <alignment horizontal="center" vertical="center"/>
    </xf>
    <xf numFmtId="49" fontId="13" fillId="11" borderId="12" xfId="0" applyNumberFormat="1" applyFont="1" applyFill="1" applyBorder="1" applyAlignment="1">
      <alignment horizontal="center" vertical="center"/>
    </xf>
    <xf numFmtId="49" fontId="13" fillId="11" borderId="11" xfId="0" applyNumberFormat="1" applyFont="1" applyFill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 vertical="center"/>
    </xf>
    <xf numFmtId="49" fontId="13" fillId="11" borderId="8" xfId="0" applyNumberFormat="1" applyFont="1" applyFill="1" applyBorder="1" applyAlignment="1">
      <alignment horizontal="center" vertical="center"/>
    </xf>
    <xf numFmtId="49" fontId="13" fillId="11" borderId="9" xfId="0" applyNumberFormat="1" applyFont="1" applyFill="1" applyBorder="1" applyAlignment="1">
      <alignment horizontal="center" vertical="center"/>
    </xf>
    <xf numFmtId="49" fontId="13" fillId="11" borderId="6" xfId="0" applyNumberFormat="1" applyFont="1" applyFill="1" applyBorder="1" applyAlignment="1">
      <alignment horizontal="center" vertical="center"/>
    </xf>
    <xf numFmtId="49" fontId="13" fillId="11" borderId="5" xfId="0" applyNumberFormat="1" applyFont="1" applyFill="1" applyBorder="1" applyAlignment="1">
      <alignment horizontal="center" vertical="center"/>
    </xf>
    <xf numFmtId="49" fontId="22" fillId="11" borderId="0" xfId="0" applyNumberFormat="1" applyFont="1" applyFill="1" applyAlignment="1" applyProtection="1">
      <alignment horizontal="left" vertical="center"/>
      <protection locked="0"/>
    </xf>
    <xf numFmtId="49" fontId="19" fillId="10" borderId="15" xfId="10" applyNumberFormat="1" applyFont="1" applyFill="1" applyBorder="1" applyAlignment="1" applyProtection="1">
      <alignment horizontal="center" vertical="center"/>
      <protection locked="0"/>
    </xf>
    <xf numFmtId="49" fontId="19" fillId="10" borderId="13" xfId="10" applyNumberFormat="1" applyFont="1" applyFill="1" applyBorder="1" applyAlignment="1" applyProtection="1">
      <alignment horizontal="center" vertical="center"/>
      <protection locked="0"/>
    </xf>
    <xf numFmtId="49" fontId="19" fillId="10" borderId="12" xfId="10" applyNumberFormat="1" applyFont="1" applyFill="1" applyBorder="1" applyAlignment="1" applyProtection="1">
      <alignment horizontal="center" vertical="center"/>
      <protection locked="0"/>
    </xf>
    <xf numFmtId="49" fontId="19" fillId="10" borderId="10" xfId="10" applyNumberFormat="1" applyFont="1" applyFill="1" applyBorder="1" applyAlignment="1" applyProtection="1">
      <alignment horizontal="center" vertical="center"/>
      <protection locked="0"/>
    </xf>
    <xf numFmtId="49" fontId="19" fillId="10" borderId="0" xfId="10" applyNumberFormat="1" applyFont="1" applyFill="1" applyBorder="1" applyAlignment="1" applyProtection="1">
      <alignment horizontal="center" vertical="center"/>
      <protection locked="0"/>
    </xf>
    <xf numFmtId="49" fontId="19" fillId="10" borderId="8" xfId="10" applyNumberFormat="1" applyFont="1" applyFill="1" applyBorder="1" applyAlignment="1" applyProtection="1">
      <alignment horizontal="center" vertical="center"/>
      <protection locked="0"/>
    </xf>
    <xf numFmtId="49" fontId="19" fillId="10" borderId="7" xfId="10" applyNumberFormat="1" applyFont="1" applyFill="1" applyBorder="1" applyAlignment="1" applyProtection="1">
      <alignment horizontal="center" vertical="center"/>
      <protection locked="0"/>
    </xf>
    <xf numFmtId="49" fontId="19" fillId="10" borderId="6" xfId="10" applyNumberFormat="1" applyFont="1" applyFill="1" applyBorder="1" applyAlignment="1" applyProtection="1">
      <alignment horizontal="center" vertical="center"/>
      <protection locked="0"/>
    </xf>
    <xf numFmtId="49" fontId="19" fillId="10" borderId="5" xfId="10" applyNumberFormat="1" applyFont="1" applyFill="1" applyBorder="1" applyAlignment="1" applyProtection="1">
      <alignment horizontal="center" vertical="center"/>
      <protection locked="0"/>
    </xf>
    <xf numFmtId="167" fontId="25" fillId="0" borderId="0" xfId="0" applyNumberFormat="1" applyFont="1"/>
    <xf numFmtId="0" fontId="0" fillId="0" borderId="0" xfId="0" applyFont="1"/>
    <xf numFmtId="167" fontId="0" fillId="0" borderId="0" xfId="0" quotePrefix="1" applyNumberFormat="1" applyFont="1"/>
    <xf numFmtId="167" fontId="0" fillId="0" borderId="0" xfId="0" applyNumberFormat="1" applyFont="1"/>
    <xf numFmtId="167" fontId="25" fillId="0" borderId="18" xfId="0" applyNumberFormat="1" applyFont="1" applyFill="1" applyBorder="1" applyAlignment="1">
      <alignment horizontal="center"/>
    </xf>
    <xf numFmtId="167" fontId="24" fillId="12" borderId="19" xfId="0" quotePrefix="1" applyNumberFormat="1" applyFont="1" applyFill="1" applyBorder="1"/>
    <xf numFmtId="167" fontId="24" fillId="12" borderId="20" xfId="0" applyNumberFormat="1" applyFont="1" applyFill="1" applyBorder="1"/>
    <xf numFmtId="167" fontId="24" fillId="12" borderId="21" xfId="0" applyNumberFormat="1" applyFont="1" applyFill="1" applyBorder="1"/>
    <xf numFmtId="169" fontId="1" fillId="0" borderId="17" xfId="0" applyNumberFormat="1" applyFont="1" applyBorder="1" applyAlignment="1">
      <alignment horizontal="right"/>
    </xf>
    <xf numFmtId="164" fontId="0" fillId="0" borderId="0" xfId="0" applyNumberFormat="1" applyFont="1" applyAlignment="1">
      <alignment horizont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sh-conversion-cycle-ccc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qeF7H9bpJvd2aghonzVgSvjaReJ5A3yVrmQuIzKqs0spnaHZ/vKhcY7gqQCx+cYXkFexqthHA6kLPHriIfSy2A==" saltValue="V1hF79yf1tJxpht3a5Ck7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ash Conversion Cycl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K11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8" width="10.77734375" style="30" customWidth="1"/>
    <col min="9" max="9" width="2.77734375" style="30" customWidth="1"/>
    <col min="10" max="10" width="8.77734375" style="30" customWidth="1"/>
    <col min="11" max="16384" width="10.77734375" style="30"/>
  </cols>
  <sheetData>
    <row r="2" spans="2:11" s="31" customFormat="1" ht="13.2" customHeight="1" x14ac:dyDescent="0.25">
      <c r="B2" s="32" t="s">
        <v>10</v>
      </c>
      <c r="C2" s="32"/>
      <c r="D2" s="32"/>
      <c r="E2" s="32"/>
      <c r="F2" s="32"/>
      <c r="G2" s="32"/>
      <c r="H2" s="32"/>
      <c r="I2" s="30"/>
      <c r="J2" s="30"/>
      <c r="K2" s="30"/>
    </row>
    <row r="3" spans="2:11" s="31" customFormat="1" ht="13.2" customHeight="1" x14ac:dyDescent="0.25">
      <c r="B3" s="33" t="s">
        <v>7</v>
      </c>
      <c r="C3" s="33"/>
      <c r="D3" s="33"/>
      <c r="E3" s="63">
        <v>43100</v>
      </c>
      <c r="F3" s="63">
        <f>+EOMONTH(E3,12)</f>
        <v>43465</v>
      </c>
      <c r="G3" s="63">
        <f>+EOMONTH(F3,12)</f>
        <v>43830</v>
      </c>
      <c r="H3" s="63">
        <f>+EOMONTH(G3,12)</f>
        <v>44196</v>
      </c>
      <c r="I3" s="30"/>
      <c r="J3" s="30"/>
      <c r="K3" s="30"/>
    </row>
    <row r="4" spans="2:11" ht="13.2" customHeight="1" x14ac:dyDescent="0.25">
      <c r="B4" s="56"/>
      <c r="C4" s="56"/>
      <c r="D4" s="56"/>
      <c r="E4" s="56"/>
      <c r="F4" s="56"/>
      <c r="G4" s="56"/>
      <c r="H4" s="56"/>
      <c r="J4" s="64" t="s">
        <v>12</v>
      </c>
    </row>
    <row r="5" spans="2:11" ht="13.2" customHeight="1" x14ac:dyDescent="0.25">
      <c r="B5" s="57" t="s">
        <v>11</v>
      </c>
      <c r="C5" s="58"/>
      <c r="D5" s="58"/>
      <c r="E5" s="55">
        <v>85</v>
      </c>
      <c r="F5" s="58">
        <f>+E5+$J5</f>
        <v>84</v>
      </c>
      <c r="G5" s="58">
        <f>+F5+$J5</f>
        <v>83</v>
      </c>
      <c r="H5" s="58">
        <f>+G5+$J5</f>
        <v>82</v>
      </c>
      <c r="J5" s="59">
        <v>-1</v>
      </c>
    </row>
    <row r="6" spans="2:11" ht="13.2" customHeight="1" x14ac:dyDescent="0.25">
      <c r="B6" s="57" t="s">
        <v>13</v>
      </c>
      <c r="C6" s="58"/>
      <c r="D6" s="58"/>
      <c r="E6" s="55">
        <v>40</v>
      </c>
      <c r="F6" s="58">
        <f>+E6+$J6</f>
        <v>38</v>
      </c>
      <c r="G6" s="58">
        <f>+F6+$J6</f>
        <v>36</v>
      </c>
      <c r="H6" s="58">
        <f>+G6+$J6</f>
        <v>34</v>
      </c>
      <c r="J6" s="59">
        <v>-2</v>
      </c>
    </row>
    <row r="7" spans="2:11" ht="13.2" customHeight="1" x14ac:dyDescent="0.25">
      <c r="B7" s="57" t="s">
        <v>14</v>
      </c>
      <c r="C7" s="58"/>
      <c r="D7" s="58"/>
      <c r="E7" s="55">
        <v>60</v>
      </c>
      <c r="F7" s="58">
        <f>+E7+$J7</f>
        <v>62</v>
      </c>
      <c r="G7" s="58">
        <f>+F7+$J7</f>
        <v>64</v>
      </c>
      <c r="H7" s="58">
        <f>+G7+$J7</f>
        <v>66</v>
      </c>
      <c r="J7" s="59">
        <v>2</v>
      </c>
    </row>
    <row r="8" spans="2:11" ht="13.2" customHeight="1" x14ac:dyDescent="0.25">
      <c r="B8" s="60" t="s">
        <v>10</v>
      </c>
      <c r="C8" s="61"/>
      <c r="D8" s="61"/>
      <c r="E8" s="61">
        <f>SUM(E5:E6)-E7</f>
        <v>65</v>
      </c>
      <c r="F8" s="61">
        <f>SUM(F5:F6)-F7</f>
        <v>60</v>
      </c>
      <c r="G8" s="61">
        <f>SUM(G5:G6)-G7</f>
        <v>55</v>
      </c>
      <c r="H8" s="62">
        <f>SUM(H5:H6)-H7</f>
        <v>50</v>
      </c>
    </row>
    <row r="11" spans="2:11" s="31" customFormat="1" ht="13.2" customHeight="1" x14ac:dyDescent="0.25">
      <c r="F11" s="30"/>
      <c r="G11" s="30"/>
      <c r="H11" s="30"/>
      <c r="I11" s="3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2022-09-26T13:26:52Z</dcterms:modified>
</cp:coreProperties>
</file>