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A95DAE2D-F6BF-4B9E-B0B3-CFC0048061A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3" i="1"/>
  <c r="G13" i="1" s="1"/>
  <c r="H13" i="1" s="1"/>
  <c r="I13" i="1" s="1"/>
  <c r="F12" i="1"/>
  <c r="G12" i="1" s="1"/>
  <c r="F9" i="1"/>
  <c r="G9" i="1" s="1"/>
  <c r="H9" i="1" s="1"/>
  <c r="I9" i="1" s="1"/>
  <c r="E8" i="1"/>
  <c r="E10" i="1" s="1"/>
  <c r="E16" i="1" s="1"/>
  <c r="F7" i="1"/>
  <c r="G7" i="1" s="1"/>
  <c r="H7" i="1" s="1"/>
  <c r="I7" i="1" s="1"/>
  <c r="F6" i="1"/>
  <c r="G6" i="1" s="1"/>
  <c r="H6" i="1" s="1"/>
  <c r="I6" i="1" s="1"/>
  <c r="F5" i="1"/>
  <c r="F8" i="1" l="1"/>
  <c r="E18" i="1"/>
  <c r="F10" i="1"/>
  <c r="H12" i="1"/>
  <c r="G14" i="1"/>
  <c r="G5" i="1"/>
  <c r="F14" i="1"/>
  <c r="F16" i="1" l="1"/>
  <c r="F18" i="1" s="1"/>
  <c r="H5" i="1"/>
  <c r="G8" i="1"/>
  <c r="G10" i="1" s="1"/>
  <c r="G16" i="1" s="1"/>
  <c r="G18" i="1" s="1"/>
  <c r="I12" i="1"/>
  <c r="I14" i="1" s="1"/>
  <c r="H14" i="1"/>
  <c r="I5" i="1" l="1"/>
  <c r="I8" i="1" s="1"/>
  <c r="I10" i="1" s="1"/>
  <c r="I16" i="1" s="1"/>
  <c r="I18" i="1" s="1"/>
  <c r="H8" i="1"/>
  <c r="H10" i="1" s="1"/>
  <c r="H16" i="1" s="1"/>
  <c r="H18" i="1" s="1"/>
</calcChain>
</file>

<file path=xl/sharedStrings.xml><?xml version="1.0" encoding="utf-8"?>
<sst xmlns="http://schemas.openxmlformats.org/spreadsheetml/2006/main" count="28" uniqueCount="28">
  <si>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</si>
  <si>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</si>
  <si>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</si>
  <si>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</si>
  <si>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</si>
  <si>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</si>
  <si>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</si>
  <si>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</si>
  <si>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 to Equity Ratio</t>
    </r>
  </si>
  <si>
    <t>Debt to Equity Ratio (D/E)</t>
  </si>
  <si>
    <t>Debt to Equity Ratio (D/E) Template</t>
  </si>
  <si>
    <t>Year 1</t>
  </si>
  <si>
    <t>Year 2</t>
  </si>
  <si>
    <t>Year 3</t>
  </si>
  <si>
    <t>Year 4</t>
  </si>
  <si>
    <t>Year 5</t>
  </si>
  <si>
    <t>Inventory</t>
  </si>
  <si>
    <t>Total Current Assets</t>
  </si>
  <si>
    <t>Total Assets</t>
  </si>
  <si>
    <t>Step</t>
  </si>
  <si>
    <t>Short-Term Debt</t>
  </si>
  <si>
    <t>Long-Term Debt</t>
  </si>
  <si>
    <t>Total Debt</t>
  </si>
  <si>
    <t>Total Equity</t>
  </si>
  <si>
    <t>Debt-to-Equity Ratio (D/E)</t>
  </si>
  <si>
    <t>Cash and Cash Equivalents</t>
  </si>
  <si>
    <t>PP&amp;E</t>
  </si>
  <si>
    <t>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</si>
</sst>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&quot;$&quot;#,##0_);\(&quot;$&quot;#,##0\)_);\-\-_);@_)"/>
    <numFmt numFmtId="168" formatCode="#,##0_);\(#,##0\)_);\-\-_);@_)"/>
    <numFmt numFmtId="169" formatCode="0.0\x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3333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78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 applyAlignment="1">
      <alignment horizontal="right"/>
    </xf>
    <xf numFmtId="168" fontId="25" fillId="0" borderId="0" xfId="0" applyNumberFormat="1" applyFont="1" applyAlignment="1">
      <alignment horizontal="right"/>
    </xf>
    <xf numFmtId="168" fontId="24" fillId="0" borderId="18" xfId="0" quotePrefix="1" applyNumberFormat="1" applyFont="1" applyBorder="1" applyAlignment="1">
      <alignment horizontal="left"/>
    </xf>
    <xf numFmtId="168" fontId="24" fillId="0" borderId="18" xfId="0" applyNumberFormat="1" applyFont="1" applyBorder="1" applyAlignment="1">
      <alignment horizontal="left"/>
    </xf>
    <xf numFmtId="167" fontId="24" fillId="0" borderId="18" xfId="0" applyNumberFormat="1" applyFont="1" applyBorder="1" applyAlignment="1">
      <alignment horizontal="right"/>
    </xf>
    <xf numFmtId="167" fontId="25" fillId="0" borderId="19" xfId="0" applyNumberFormat="1" applyFont="1" applyBorder="1" applyAlignment="1">
      <alignment horizontal="center"/>
    </xf>
    <xf numFmtId="168" fontId="25" fillId="0" borderId="19" xfId="0" applyNumberFormat="1" applyFont="1" applyBorder="1" applyAlignment="1">
      <alignment horizontal="center"/>
    </xf>
    <xf numFmtId="168" fontId="24" fillId="0" borderId="0" xfId="0" quotePrefix="1" applyNumberFormat="1" applyFont="1" applyAlignment="1">
      <alignment horizontal="left"/>
    </xf>
    <xf numFmtId="168" fontId="24" fillId="0" borderId="0" xfId="0" applyNumberFormat="1" applyFont="1" applyAlignment="1">
      <alignment horizontal="left"/>
    </xf>
    <xf numFmtId="167" fontId="2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left"/>
    </xf>
    <xf numFmtId="168" fontId="0" fillId="0" borderId="0" xfId="0" applyNumberFormat="1" applyFont="1" applyAlignment="1">
      <alignment horizontal="right"/>
    </xf>
    <xf numFmtId="168" fontId="0" fillId="0" borderId="0" xfId="0" quotePrefix="1" applyNumberFormat="1" applyFont="1" applyAlignment="1">
      <alignment horizontal="left"/>
    </xf>
    <xf numFmtId="167" fontId="0" fillId="0" borderId="0" xfId="0" applyNumberFormat="1" applyFont="1" applyAlignment="1">
      <alignment horizontal="right"/>
    </xf>
    <xf numFmtId="164" fontId="12" fillId="0" borderId="17" xfId="0" applyNumberFormat="1" applyFont="1" applyBorder="1" applyAlignment="1">
      <alignment horizontal="right"/>
    </xf>
    <xf numFmtId="168" fontId="24" fillId="13" borderId="18" xfId="0" quotePrefix="1" applyNumberFormat="1" applyFont="1" applyFill="1" applyBorder="1" applyAlignment="1">
      <alignment horizontal="left"/>
    </xf>
    <xf numFmtId="168" fontId="24" fillId="13" borderId="18" xfId="0" applyNumberFormat="1" applyFont="1" applyFill="1" applyBorder="1" applyAlignment="1">
      <alignment horizontal="left"/>
    </xf>
    <xf numFmtId="167" fontId="24" fillId="13" borderId="18" xfId="0" applyNumberFormat="1" applyFont="1" applyFill="1" applyBorder="1" applyAlignment="1">
      <alignment horizontal="right"/>
    </xf>
    <xf numFmtId="168" fontId="24" fillId="12" borderId="20" xfId="0" quotePrefix="1" applyNumberFormat="1" applyFont="1" applyFill="1" applyBorder="1" applyAlignment="1">
      <alignment horizontal="left"/>
    </xf>
    <xf numFmtId="168" fontId="24" fillId="12" borderId="21" xfId="0" applyNumberFormat="1" applyFont="1" applyFill="1" applyBorder="1" applyAlignment="1">
      <alignment horizontal="left"/>
    </xf>
    <xf numFmtId="169" fontId="24" fillId="12" borderId="21" xfId="0" applyNumberFormat="1" applyFont="1" applyFill="1" applyBorder="1" applyAlignment="1">
      <alignment horizontal="right"/>
    </xf>
    <xf numFmtId="169" fontId="24" fillId="12" borderId="22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-to-equity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10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ZoKuibbWmACwGmZFW8fIvlNBsbKerCTFBS31+GLElRfCGEMLlcZHKVAE9T5wLpobGC8lzwSRdS7+hf5x7qw/A==" saltValue="cZVWqVr5HWCQj24f+88ZX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 to Equity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I1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3" width="10.77734375" style="30" customWidth="1"/>
    <col min="4" max="16384" width="10.77734375" style="30"/>
  </cols>
  <sheetData>
    <row r="2" spans="2:9" s="31" customFormat="1" ht="13.2" customHeight="1" x14ac:dyDescent="0.25">
      <c r="B2" s="32" t="s">
        <v>9</v>
      </c>
      <c r="C2" s="32"/>
      <c r="D2" s="32"/>
      <c r="E2" s="32"/>
      <c r="F2" s="32"/>
      <c r="G2" s="32"/>
      <c r="H2" s="32"/>
      <c r="I2" s="32"/>
    </row>
    <row r="3" spans="2:9" s="31" customFormat="1" ht="13.2" customHeight="1" x14ac:dyDescent="0.25">
      <c r="B3" s="33" t="s">
        <v>7</v>
      </c>
      <c r="C3" s="33"/>
      <c r="D3" s="33"/>
      <c r="E3" s="70" t="s">
        <v>11</v>
      </c>
      <c r="F3" s="70" t="s">
        <v>12</v>
      </c>
      <c r="G3" s="70" t="s">
        <v>13</v>
      </c>
      <c r="H3" s="70" t="s">
        <v>14</v>
      </c>
      <c r="I3" s="70" t="s">
        <v>15</v>
      </c>
    </row>
    <row r="5" spans="2:9" ht="13.2" customHeight="1" x14ac:dyDescent="0.25">
      <c r="B5" s="68" t="s">
        <v>25</v>
      </c>
      <c r="C5" s="66"/>
      <c r="D5" s="66"/>
      <c r="E5" s="55">
        <v>60</v>
      </c>
      <c r="F5" s="69">
        <f>+E5</f>
        <v>60</v>
      </c>
      <c r="G5" s="69">
        <f>+F5</f>
        <v>60</v>
      </c>
      <c r="H5" s="69">
        <f>+G5</f>
        <v>60</v>
      </c>
      <c r="I5" s="69">
        <f>+H5</f>
        <v>60</v>
      </c>
    </row>
    <row r="6" spans="2:9" ht="13.2" customHeight="1" x14ac:dyDescent="0.25">
      <c r="B6" s="68" t="s">
        <v>27</v>
      </c>
      <c r="C6" s="66"/>
      <c r="D6" s="66"/>
      <c r="E6" s="56">
        <v>50</v>
      </c>
      <c r="F6" s="67">
        <f>+E6</f>
        <v>50</v>
      </c>
      <c r="G6" s="67">
        <f>+F6</f>
        <v>50</v>
      </c>
      <c r="H6" s="67">
        <f>+G6</f>
        <v>50</v>
      </c>
      <c r="I6" s="67">
        <f>+H6</f>
        <v>50</v>
      </c>
    </row>
    <row r="7" spans="2:9" ht="13.2" customHeight="1" x14ac:dyDescent="0.25">
      <c r="B7" s="68" t="s">
        <v>16</v>
      </c>
      <c r="C7" s="66"/>
      <c r="D7" s="66"/>
      <c r="E7" s="56">
        <v>85</v>
      </c>
      <c r="F7" s="67">
        <f>+E7</f>
        <v>85</v>
      </c>
      <c r="G7" s="67">
        <f>+F7</f>
        <v>85</v>
      </c>
      <c r="H7" s="67">
        <f>+G7</f>
        <v>85</v>
      </c>
      <c r="I7" s="67">
        <f>+H7</f>
        <v>85</v>
      </c>
    </row>
    <row r="8" spans="2:9" ht="13.2" customHeight="1" x14ac:dyDescent="0.25">
      <c r="B8" s="57" t="s">
        <v>17</v>
      </c>
      <c r="C8" s="58"/>
      <c r="D8" s="58"/>
      <c r="E8" s="59">
        <f>+SUM(E5:E7)</f>
        <v>195</v>
      </c>
      <c r="F8" s="59">
        <f>+SUM(F5:F7)</f>
        <v>195</v>
      </c>
      <c r="G8" s="59">
        <f>+SUM(G5:G7)</f>
        <v>195</v>
      </c>
      <c r="H8" s="59">
        <f>+SUM(H5:H7)</f>
        <v>195</v>
      </c>
      <c r="I8" s="59">
        <f>+SUM(I5:I7)</f>
        <v>195</v>
      </c>
    </row>
    <row r="9" spans="2:9" ht="13.2" customHeight="1" x14ac:dyDescent="0.25">
      <c r="B9" s="68" t="s">
        <v>26</v>
      </c>
      <c r="C9" s="66"/>
      <c r="D9" s="66"/>
      <c r="E9" s="56">
        <v>100</v>
      </c>
      <c r="F9" s="67">
        <f>+E9</f>
        <v>100</v>
      </c>
      <c r="G9" s="67">
        <f>+F9</f>
        <v>100</v>
      </c>
      <c r="H9" s="67">
        <f>+G9</f>
        <v>100</v>
      </c>
      <c r="I9" s="67">
        <f>+H9</f>
        <v>100</v>
      </c>
    </row>
    <row r="10" spans="2:9" ht="13.2" customHeight="1" x14ac:dyDescent="0.25">
      <c r="B10" s="71" t="s">
        <v>18</v>
      </c>
      <c r="C10" s="72"/>
      <c r="D10" s="72"/>
      <c r="E10" s="73">
        <f>+SUM(E8:E9)</f>
        <v>295</v>
      </c>
      <c r="F10" s="73">
        <f>+SUM(F8:F9)</f>
        <v>295</v>
      </c>
      <c r="G10" s="73">
        <f>+SUM(G8:G9)</f>
        <v>295</v>
      </c>
      <c r="H10" s="73">
        <f>+SUM(H8:H9)</f>
        <v>295</v>
      </c>
      <c r="I10" s="73">
        <f>+SUM(I8:I9)</f>
        <v>295</v>
      </c>
    </row>
    <row r="11" spans="2:9" ht="13.2" customHeight="1" x14ac:dyDescent="0.25">
      <c r="B11" s="66"/>
      <c r="C11" s="66"/>
      <c r="D11" s="65" t="s">
        <v>19</v>
      </c>
      <c r="E11" s="67"/>
      <c r="F11" s="67"/>
      <c r="G11" s="67"/>
      <c r="H11" s="67"/>
      <c r="I11" s="67"/>
    </row>
    <row r="12" spans="2:9" s="31" customFormat="1" ht="13.2" customHeight="1" x14ac:dyDescent="0.25">
      <c r="B12" s="68" t="s">
        <v>20</v>
      </c>
      <c r="C12" s="66"/>
      <c r="D12" s="60">
        <v>2</v>
      </c>
      <c r="E12" s="55">
        <v>40</v>
      </c>
      <c r="F12" s="67">
        <f>+E12+$D12</f>
        <v>42</v>
      </c>
      <c r="G12" s="67">
        <f>+F12+$D12</f>
        <v>44</v>
      </c>
      <c r="H12" s="67">
        <f>+G12+$D12</f>
        <v>46</v>
      </c>
      <c r="I12" s="67">
        <f>+H12+$D12</f>
        <v>48</v>
      </c>
    </row>
    <row r="13" spans="2:9" ht="13.2" customHeight="1" x14ac:dyDescent="0.25">
      <c r="B13" s="68" t="s">
        <v>21</v>
      </c>
      <c r="C13" s="66"/>
      <c r="D13" s="61">
        <v>5</v>
      </c>
      <c r="E13" s="56">
        <v>80</v>
      </c>
      <c r="F13" s="67">
        <f>+E13+$D13</f>
        <v>85</v>
      </c>
      <c r="G13" s="67">
        <f>+F13+$D13</f>
        <v>90</v>
      </c>
      <c r="H13" s="67">
        <f>+G13+$D13</f>
        <v>95</v>
      </c>
      <c r="I13" s="67">
        <f>+H13+$D13</f>
        <v>100</v>
      </c>
    </row>
    <row r="14" spans="2:9" ht="13.2" customHeight="1" x14ac:dyDescent="0.25">
      <c r="B14" s="71" t="s">
        <v>22</v>
      </c>
      <c r="C14" s="72"/>
      <c r="D14" s="72"/>
      <c r="E14" s="73">
        <f>SUM(E12:E13)</f>
        <v>120</v>
      </c>
      <c r="F14" s="73">
        <f>SUM(F12:F13)</f>
        <v>127</v>
      </c>
      <c r="G14" s="73">
        <f>SUM(G12:G13)</f>
        <v>134</v>
      </c>
      <c r="H14" s="73">
        <f>SUM(H12:H13)</f>
        <v>141</v>
      </c>
      <c r="I14" s="73">
        <f>SUM(I12:I13)</f>
        <v>148</v>
      </c>
    </row>
    <row r="15" spans="2:9" ht="13.2" customHeight="1" x14ac:dyDescent="0.25">
      <c r="B15" s="62"/>
      <c r="C15" s="63"/>
      <c r="D15" s="63"/>
      <c r="E15" s="64"/>
      <c r="F15" s="64"/>
      <c r="G15" s="64"/>
      <c r="H15" s="64"/>
      <c r="I15" s="64"/>
    </row>
    <row r="16" spans="2:9" ht="13.2" customHeight="1" x14ac:dyDescent="0.25">
      <c r="B16" s="71" t="s">
        <v>23</v>
      </c>
      <c r="C16" s="72"/>
      <c r="D16" s="72"/>
      <c r="E16" s="73">
        <f>+E10-E14</f>
        <v>175</v>
      </c>
      <c r="F16" s="73">
        <f>+F10-F14</f>
        <v>168</v>
      </c>
      <c r="G16" s="73">
        <f>+G10-G14</f>
        <v>161</v>
      </c>
      <c r="H16" s="73">
        <f>+H10-H14</f>
        <v>154</v>
      </c>
      <c r="I16" s="73">
        <f>+I10-I14</f>
        <v>147</v>
      </c>
    </row>
    <row r="17" spans="2:9" ht="13.2" customHeight="1" x14ac:dyDescent="0.25">
      <c r="B17" s="66"/>
      <c r="C17" s="66"/>
      <c r="D17" s="66"/>
      <c r="E17" s="67"/>
      <c r="F17" s="67"/>
      <c r="G17" s="67"/>
      <c r="H17" s="67"/>
      <c r="I17" s="67"/>
    </row>
    <row r="18" spans="2:9" ht="13.2" customHeight="1" x14ac:dyDescent="0.25">
      <c r="B18" s="74" t="s">
        <v>24</v>
      </c>
      <c r="C18" s="75"/>
      <c r="D18" s="75"/>
      <c r="E18" s="76">
        <f>+E14/E16</f>
        <v>0.68571428571428572</v>
      </c>
      <c r="F18" s="76">
        <f>+F14/F16</f>
        <v>0.75595238095238093</v>
      </c>
      <c r="G18" s="76">
        <f>+G14/G16</f>
        <v>0.83229813664596275</v>
      </c>
      <c r="H18" s="76">
        <f>+H14/H16</f>
        <v>0.91558441558441561</v>
      </c>
      <c r="I18" s="77">
        <f>+I14/I16</f>
        <v>1.0068027210884354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2022-10-03T05:07:53Z</dcterms:modified>
</cp:coreProperties>
</file>