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70DD91F9-9F6C-4447-A7B6-A938C6AE7B69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G3" i="1" s="1"/>
  <c r="H3" i="1" s="1"/>
  <c r="I3" i="1" s="1"/>
  <c r="J3" i="1" s="1"/>
  <c r="F6" i="1"/>
  <c r="F7" i="1"/>
  <c r="G7" i="1" s="1"/>
  <c r="H7" i="1" s="1"/>
  <c r="I7" i="1" s="1"/>
  <c r="J7" i="1" s="1"/>
  <c r="E9" i="1"/>
  <c r="F12" i="1"/>
  <c r="G12" i="1" s="1"/>
  <c r="E13" i="1"/>
  <c r="E15" i="1" s="1"/>
  <c r="F9" i="1" l="1"/>
  <c r="H12" i="1"/>
  <c r="F13" i="1"/>
  <c r="G13" i="1" s="1"/>
  <c r="H13" i="1" s="1"/>
  <c r="I13" i="1" s="1"/>
  <c r="J13" i="1" s="1"/>
  <c r="G6" i="1"/>
  <c r="F15" i="1" l="1"/>
  <c r="G15" i="1"/>
  <c r="G9" i="1"/>
  <c r="H6" i="1"/>
  <c r="H15" i="1"/>
  <c r="I12" i="1"/>
  <c r="H9" i="1" l="1"/>
  <c r="I6" i="1"/>
  <c r="J12" i="1"/>
  <c r="J15" i="1" s="1"/>
  <c r="I15" i="1"/>
  <c r="J6" i="1" l="1"/>
  <c r="J9" i="1" s="1"/>
  <c r="I9" i="1"/>
</calcChain>
</file>

<file path=xl/sharedStrings.xml><?xml version="1.0" encoding="utf-8"?>
<sst xmlns="http://schemas.openxmlformats.org/spreadsheetml/2006/main" count="19" uniqueCount="16">
  <si>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</si>
  <si>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</si>
  <si>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</si>
  <si>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</si>
  <si>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</si>
  <si>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</si>
  <si>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</si>
  <si>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</si>
  <si>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Times Interest Earned (TIE)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</si>
  <si>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Times Interest Earned (TIE)</t>
    </r>
  </si>
  <si>
    <t>Times Interest Earned Ratio</t>
  </si>
  <si>
    <t>Interest Expense</t>
  </si>
  <si>
    <t>Operating Income (EBIT)</t>
  </si>
  <si>
    <t>Company B</t>
  </si>
  <si>
    <t>Company A</t>
  </si>
  <si>
    <t>Times Interest Earned Ratio (TIE)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</si>
</sst>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&quot;$&quot;#,##0_);\(&quot;$&quot;#,##0\);\-\-_);@_)"/>
    <numFmt numFmtId="167" formatCode="0.0\x_)"/>
    <numFmt numFmtId="168" formatCode="@_)"/>
    <numFmt numFmtId="172" formatCode="&quot;Year&quot;\ 0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6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8" fontId="0" fillId="0" borderId="0" xfId="0" quotePrefix="1" applyNumberFormat="1"/>
    <xf numFmtId="168" fontId="0" fillId="0" borderId="19" xfId="0" quotePrefix="1" applyNumberFormat="1" applyBorder="1"/>
    <xf numFmtId="168" fontId="23" fillId="0" borderId="0" xfId="0" quotePrefix="1" applyNumberFormat="1" applyFont="1"/>
    <xf numFmtId="172" fontId="0" fillId="0" borderId="19" xfId="0" applyNumberFormat="1" applyBorder="1" applyAlignment="1">
      <alignment horizontal="right"/>
    </xf>
    <xf numFmtId="172" fontId="0" fillId="0" borderId="20" xfId="0" applyNumberFormat="1" applyBorder="1" applyAlignment="1">
      <alignment horizontal="right"/>
    </xf>
    <xf numFmtId="165" fontId="25" fillId="0" borderId="20" xfId="0" applyNumberFormat="1" applyFont="1" applyBorder="1" applyAlignment="1">
      <alignment horizontal="right"/>
    </xf>
    <xf numFmtId="165" fontId="24" fillId="0" borderId="19" xfId="0" applyNumberFormat="1" applyFont="1" applyBorder="1" applyAlignment="1">
      <alignment horizontal="right"/>
    </xf>
    <xf numFmtId="165" fontId="25" fillId="0" borderId="18" xfId="0" applyNumberFormat="1" applyFont="1" applyBorder="1" applyAlignment="1">
      <alignment horizontal="right"/>
    </xf>
    <xf numFmtId="165" fontId="24" fillId="0" borderId="0" xfId="0" applyNumberFormat="1" applyFont="1" applyAlignment="1">
      <alignment horizontal="right"/>
    </xf>
    <xf numFmtId="168" fontId="23" fillId="12" borderId="21" xfId="0" quotePrefix="1" applyNumberFormat="1" applyFont="1" applyFill="1" applyBorder="1"/>
    <xf numFmtId="167" fontId="23" fillId="12" borderId="23" xfId="0" applyNumberFormat="1" applyFont="1" applyFill="1" applyBorder="1" applyAlignment="1">
      <alignment horizontal="right"/>
    </xf>
    <xf numFmtId="167" fontId="23" fillId="12" borderId="22" xfId="0" applyNumberFormat="1" applyFont="1" applyFill="1" applyBorder="1" applyAlignment="1">
      <alignment horizontal="right"/>
    </xf>
    <xf numFmtId="167" fontId="23" fillId="12" borderId="24" xfId="0" applyNumberFormat="1" applyFont="1" applyFill="1" applyBorder="1" applyAlignment="1">
      <alignment horizontal="right"/>
    </xf>
    <xf numFmtId="164" fontId="0" fillId="0" borderId="20" xfId="0" applyNumberFormat="1" applyBorder="1"/>
    <xf numFmtId="164" fontId="0" fillId="0" borderId="19" xfId="0" applyNumberFormat="1" applyBorder="1"/>
    <xf numFmtId="164" fontId="0" fillId="0" borderId="0" xfId="0" applyNumberFormat="1"/>
    <xf numFmtId="164" fontId="0" fillId="0" borderId="18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8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23" fillId="12" borderId="22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times-interest-earned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gsaQGgmEKA07Hk3S/9z0s25wUwpWzA/8n+GQtJ8sSIP+ngp6wWwq6tsxX5Qc4Drpc4pektEIhyHNNiemkZvyyg==" saltValue="Xge3ZweTiRKX1KcnsCZNv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Times Interest Earned (TIE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J16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4" width="10.77734375" style="30" customWidth="1"/>
    <col min="5" max="16384" width="10.77734375" style="30"/>
  </cols>
  <sheetData>
    <row r="2" spans="2:10" s="31" customFormat="1" ht="13.2" customHeight="1" x14ac:dyDescent="0.25">
      <c r="B2" s="32" t="s">
        <v>15</v>
      </c>
      <c r="C2" s="32"/>
      <c r="D2" s="32"/>
      <c r="E2" s="32"/>
      <c r="F2" s="32"/>
      <c r="G2" s="32"/>
      <c r="H2" s="32"/>
      <c r="I2" s="32"/>
      <c r="J2" s="32"/>
    </row>
    <row r="3" spans="2:10" s="31" customFormat="1" ht="13.2" customHeight="1" x14ac:dyDescent="0.25">
      <c r="B3" s="33" t="s">
        <v>7</v>
      </c>
      <c r="C3" s="33"/>
      <c r="D3" s="33"/>
      <c r="E3" s="59">
        <v>0</v>
      </c>
      <c r="F3" s="58">
        <f>+E3+1</f>
        <v>1</v>
      </c>
      <c r="G3" s="58">
        <f>+F3+1</f>
        <v>2</v>
      </c>
      <c r="H3" s="58">
        <f>+G3+1</f>
        <v>3</v>
      </c>
      <c r="I3" s="58">
        <f>+H3+1</f>
        <v>4</v>
      </c>
      <c r="J3" s="58">
        <f>+I3+1</f>
        <v>5</v>
      </c>
    </row>
    <row r="4" spans="2:10" ht="13.2" customHeight="1" x14ac:dyDescent="0.25">
      <c r="E4" s="68"/>
      <c r="F4" s="69"/>
      <c r="G4" s="69"/>
      <c r="H4" s="69"/>
      <c r="I4" s="69"/>
      <c r="J4" s="69"/>
    </row>
    <row r="5" spans="2:10" ht="13.2" customHeight="1" x14ac:dyDescent="0.25">
      <c r="B5" s="57" t="s">
        <v>14</v>
      </c>
      <c r="C5" s="70"/>
      <c r="D5" s="70"/>
      <c r="E5" s="71"/>
      <c r="F5" s="72"/>
      <c r="G5" s="72"/>
      <c r="H5" s="72"/>
      <c r="I5" s="72"/>
      <c r="J5" s="72"/>
    </row>
    <row r="6" spans="2:10" ht="13.2" customHeight="1" x14ac:dyDescent="0.25">
      <c r="B6" s="56" t="s">
        <v>12</v>
      </c>
      <c r="C6" s="69"/>
      <c r="D6" s="69"/>
      <c r="E6" s="60">
        <v>100</v>
      </c>
      <c r="F6" s="61">
        <f>+E6+10</f>
        <v>110</v>
      </c>
      <c r="G6" s="61">
        <f>+F6+10</f>
        <v>120</v>
      </c>
      <c r="H6" s="61">
        <f>+G6+10</f>
        <v>130</v>
      </c>
      <c r="I6" s="61">
        <f>+H6+10</f>
        <v>140</v>
      </c>
      <c r="J6" s="61">
        <f>+I6+10</f>
        <v>150</v>
      </c>
    </row>
    <row r="7" spans="2:10" ht="13.2" customHeight="1" x14ac:dyDescent="0.25">
      <c r="B7" s="55" t="s">
        <v>11</v>
      </c>
      <c r="C7" s="70"/>
      <c r="D7" s="70"/>
      <c r="E7" s="62">
        <v>25</v>
      </c>
      <c r="F7" s="63">
        <f>+E7</f>
        <v>25</v>
      </c>
      <c r="G7" s="63">
        <f>+F7</f>
        <v>25</v>
      </c>
      <c r="H7" s="63">
        <f>+G7</f>
        <v>25</v>
      </c>
      <c r="I7" s="63">
        <f>+H7</f>
        <v>25</v>
      </c>
      <c r="J7" s="63">
        <f>+I7</f>
        <v>25</v>
      </c>
    </row>
    <row r="8" spans="2:10" ht="13.2" customHeight="1" x14ac:dyDescent="0.25">
      <c r="B8" s="70"/>
      <c r="C8" s="70"/>
      <c r="D8" s="70"/>
      <c r="E8" s="73"/>
      <c r="F8" s="74"/>
      <c r="G8" s="74"/>
      <c r="H8" s="74"/>
      <c r="I8" s="74"/>
      <c r="J8" s="74"/>
    </row>
    <row r="9" spans="2:10" ht="13.2" customHeight="1" x14ac:dyDescent="0.25">
      <c r="B9" s="64" t="s">
        <v>10</v>
      </c>
      <c r="C9" s="75"/>
      <c r="D9" s="75"/>
      <c r="E9" s="65">
        <f>+E6/E7</f>
        <v>4</v>
      </c>
      <c r="F9" s="66">
        <f>+F6/F7</f>
        <v>4.4000000000000004</v>
      </c>
      <c r="G9" s="66">
        <f>+G6/G7</f>
        <v>4.8</v>
      </c>
      <c r="H9" s="66">
        <f>+H6/H7</f>
        <v>5.2</v>
      </c>
      <c r="I9" s="66">
        <f>+I6/I7</f>
        <v>5.6</v>
      </c>
      <c r="J9" s="67">
        <f>+J6/J7</f>
        <v>6</v>
      </c>
    </row>
    <row r="10" spans="2:10" ht="13.2" customHeight="1" x14ac:dyDescent="0.25">
      <c r="B10" s="70"/>
      <c r="C10" s="70"/>
      <c r="D10" s="70"/>
      <c r="E10" s="73"/>
      <c r="F10" s="74"/>
      <c r="G10" s="74"/>
      <c r="H10" s="74"/>
      <c r="I10" s="74"/>
      <c r="J10" s="74"/>
    </row>
    <row r="11" spans="2:10" ht="13.2" customHeight="1" x14ac:dyDescent="0.25">
      <c r="B11" s="57" t="s">
        <v>13</v>
      </c>
      <c r="C11" s="70"/>
      <c r="D11" s="70"/>
      <c r="E11" s="73"/>
      <c r="F11" s="74"/>
      <c r="G11" s="74"/>
      <c r="H11" s="74"/>
      <c r="I11" s="74"/>
      <c r="J11" s="74"/>
    </row>
    <row r="12" spans="2:10" ht="13.2" customHeight="1" x14ac:dyDescent="0.25">
      <c r="B12" s="56" t="s">
        <v>12</v>
      </c>
      <c r="C12" s="69"/>
      <c r="D12" s="69"/>
      <c r="E12" s="60">
        <v>80</v>
      </c>
      <c r="F12" s="61">
        <f>+E12-10</f>
        <v>70</v>
      </c>
      <c r="G12" s="61">
        <f>+F12-10</f>
        <v>60</v>
      </c>
      <c r="H12" s="61">
        <f>+G12-10</f>
        <v>50</v>
      </c>
      <c r="I12" s="61">
        <f>+H12-10</f>
        <v>40</v>
      </c>
      <c r="J12" s="61">
        <f>+I12-10</f>
        <v>30</v>
      </c>
    </row>
    <row r="13" spans="2:10" ht="13.2" customHeight="1" x14ac:dyDescent="0.25">
      <c r="B13" s="55" t="s">
        <v>11</v>
      </c>
      <c r="C13" s="70"/>
      <c r="D13" s="70"/>
      <c r="E13" s="62">
        <f>+E7</f>
        <v>25</v>
      </c>
      <c r="F13" s="63">
        <f>+E13+5</f>
        <v>30</v>
      </c>
      <c r="G13" s="63">
        <f>+F13+5</f>
        <v>35</v>
      </c>
      <c r="H13" s="63">
        <f>+G13+5</f>
        <v>40</v>
      </c>
      <c r="I13" s="63">
        <f>+H13+5</f>
        <v>45</v>
      </c>
      <c r="J13" s="63">
        <f>+I13+5</f>
        <v>50</v>
      </c>
    </row>
    <row r="14" spans="2:10" ht="13.2" customHeight="1" x14ac:dyDescent="0.25">
      <c r="B14" s="70"/>
      <c r="C14" s="70"/>
      <c r="D14" s="70"/>
      <c r="E14" s="73"/>
      <c r="F14" s="74"/>
      <c r="G14" s="74"/>
      <c r="H14" s="74"/>
      <c r="I14" s="74"/>
      <c r="J14" s="74"/>
    </row>
    <row r="15" spans="2:10" ht="13.2" customHeight="1" x14ac:dyDescent="0.25">
      <c r="B15" s="64" t="s">
        <v>10</v>
      </c>
      <c r="C15" s="75"/>
      <c r="D15" s="75"/>
      <c r="E15" s="65">
        <f>+E12/E13</f>
        <v>3.2</v>
      </c>
      <c r="F15" s="66">
        <f>+F12/F13</f>
        <v>2.3333333333333335</v>
      </c>
      <c r="G15" s="66">
        <f>+G12/G13</f>
        <v>1.7142857142857142</v>
      </c>
      <c r="H15" s="66">
        <f>+H12/H13</f>
        <v>1.25</v>
      </c>
      <c r="I15" s="66">
        <f>+I12/I13</f>
        <v>0.88888888888888884</v>
      </c>
      <c r="J15" s="67">
        <f>+J12/J13</f>
        <v>0.6</v>
      </c>
    </row>
    <row r="16" spans="2:10" ht="13.2" customHeight="1" x14ac:dyDescent="0.25">
      <c r="E16" s="7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2022-09-29T20:27:49Z</dcterms:modified>
</cp:coreProperties>
</file>